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380"/>
  </bookViews>
  <sheets>
    <sheet name="danh sách trả lại toàn bộ tiền" sheetId="1" r:id="rId1"/>
    <sheet name="danh sách trả lại một phần tiền" sheetId="2" r:id="rId2"/>
    <sheet name="Sheet3" sheetId="3" r:id="rId3"/>
  </sheets>
  <externalReferences>
    <externalReference r:id="rId4"/>
  </externalReferences>
  <definedNames>
    <definedName name="DM_CONAMSINH">[1]DM_CONAMSINH!$B$3:$B$5</definedName>
    <definedName name="DM_MAVUNG">[1]DM_MAVUNG!$A$2:$A$4</definedName>
  </definedNames>
  <calcPr calcId="124519"/>
</workbook>
</file>

<file path=xl/calcChain.xml><?xml version="1.0" encoding="utf-8"?>
<calcChain xmlns="http://schemas.openxmlformats.org/spreadsheetml/2006/main">
  <c r="H219" i="2"/>
  <c r="I219" s="1"/>
  <c r="I216"/>
  <c r="H216"/>
  <c r="H207"/>
  <c r="I207" s="1"/>
  <c r="H206"/>
  <c r="I206" s="1"/>
  <c r="H201"/>
  <c r="I201" s="1"/>
  <c r="I174"/>
  <c r="H174"/>
  <c r="H150"/>
  <c r="I150" s="1"/>
  <c r="I143"/>
  <c r="H143"/>
  <c r="H142"/>
  <c r="I142" s="1"/>
  <c r="I130"/>
  <c r="H130"/>
  <c r="H121"/>
  <c r="I121" s="1"/>
  <c r="H120"/>
  <c r="I120" s="1"/>
  <c r="I117"/>
  <c r="I110"/>
  <c r="H110"/>
  <c r="I84"/>
  <c r="H84"/>
  <c r="I73"/>
  <c r="H73"/>
  <c r="I71"/>
  <c r="H71"/>
  <c r="I69"/>
  <c r="H69"/>
  <c r="I68"/>
  <c r="H68"/>
  <c r="I43"/>
  <c r="H43"/>
  <c r="I39"/>
  <c r="H39"/>
  <c r="I38"/>
  <c r="H38"/>
  <c r="I37"/>
  <c r="H37"/>
  <c r="I33"/>
  <c r="H33"/>
  <c r="I23"/>
  <c r="H23"/>
  <c r="I11"/>
  <c r="H11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8"/>
  <c r="I217"/>
  <c r="I215"/>
  <c r="I214"/>
  <c r="I213"/>
  <c r="I212"/>
  <c r="I211"/>
  <c r="I210"/>
  <c r="I209"/>
  <c r="I208"/>
  <c r="I205"/>
  <c r="I204"/>
  <c r="I203"/>
  <c r="I202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49"/>
  <c r="I148"/>
  <c r="I147"/>
  <c r="I146"/>
  <c r="I145"/>
  <c r="I144"/>
  <c r="I141"/>
  <c r="I140"/>
  <c r="I139"/>
  <c r="I138"/>
  <c r="I137"/>
  <c r="I136"/>
  <c r="I135"/>
  <c r="I134"/>
  <c r="I133"/>
  <c r="I132"/>
  <c r="I131"/>
  <c r="I129"/>
  <c r="I128"/>
  <c r="I127"/>
  <c r="I126"/>
  <c r="I125"/>
  <c r="I124"/>
  <c r="I123"/>
  <c r="I122"/>
  <c r="I119"/>
  <c r="I118"/>
  <c r="I116"/>
  <c r="I115"/>
  <c r="I114"/>
  <c r="I113"/>
  <c r="I112"/>
  <c r="I111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3"/>
  <c r="I82"/>
  <c r="I81"/>
  <c r="I80"/>
  <c r="I79"/>
  <c r="I78"/>
  <c r="I77"/>
  <c r="I76"/>
  <c r="I75"/>
  <c r="I74"/>
  <c r="I72"/>
  <c r="I70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2"/>
  <c r="I41"/>
  <c r="I40"/>
  <c r="I36"/>
  <c r="I35"/>
  <c r="I34"/>
  <c r="I32"/>
  <c r="I31"/>
  <c r="I30"/>
  <c r="I29"/>
  <c r="I28"/>
  <c r="I27"/>
  <c r="I26"/>
  <c r="I25"/>
  <c r="I24"/>
  <c r="I22"/>
  <c r="I21"/>
  <c r="I20"/>
  <c r="I19"/>
  <c r="I18"/>
  <c r="I17"/>
  <c r="I16"/>
  <c r="I15"/>
  <c r="I14"/>
  <c r="I13"/>
  <c r="I12"/>
  <c r="I10"/>
  <c r="I9"/>
  <c r="I8"/>
  <c r="I7"/>
  <c r="I6"/>
  <c r="I5"/>
  <c r="I4"/>
  <c r="H26" i="1"/>
  <c r="C3"/>
</calcChain>
</file>

<file path=xl/sharedStrings.xml><?xml version="1.0" encoding="utf-8"?>
<sst xmlns="http://schemas.openxmlformats.org/spreadsheetml/2006/main" count="1458" uniqueCount="842">
  <si>
    <t xml:space="preserve">CÁC SINH VIÊN CÓ THẺ THEO ĐỐI TƯỢNG KHÁC </t>
  </si>
  <si>
    <t>STT</t>
  </si>
  <si>
    <t>HỌ VÀ TÊN</t>
  </si>
  <si>
    <t>GIỚI TÍNH</t>
  </si>
  <si>
    <t>NGÀY SINH</t>
  </si>
  <si>
    <t>LỚP</t>
  </si>
  <si>
    <t>MÃ SV</t>
  </si>
  <si>
    <t>LÝ DO TRẢ TIỀN</t>
  </si>
  <si>
    <t>SỐ TIỀN HOÀN TRẢ</t>
  </si>
  <si>
    <t>KÝ NHẬN</t>
  </si>
  <si>
    <t>Ma Hồng Hạnh</t>
  </si>
  <si>
    <t>07/04/2000</t>
  </si>
  <si>
    <t>4304</t>
  </si>
  <si>
    <t>430415</t>
  </si>
  <si>
    <t>có thẻ DT</t>
  </si>
  <si>
    <t>Hoàng Thị Hạnh</t>
  </si>
  <si>
    <t>Nữ</t>
  </si>
  <si>
    <t>14/09/2000</t>
  </si>
  <si>
    <t>4305</t>
  </si>
  <si>
    <t>430516</t>
  </si>
  <si>
    <t>Lâm Hồng Sơn</t>
  </si>
  <si>
    <t>Nam</t>
  </si>
  <si>
    <t>29/03/1999</t>
  </si>
  <si>
    <t>430563</t>
  </si>
  <si>
    <t>Bùi Thu Hằng</t>
  </si>
  <si>
    <t>20/09/2000</t>
  </si>
  <si>
    <t>4308</t>
  </si>
  <si>
    <t>430857</t>
  </si>
  <si>
    <t>Dương Thu Trà</t>
  </si>
  <si>
    <t>22/08/2000</t>
  </si>
  <si>
    <t>4309</t>
  </si>
  <si>
    <t>430941</t>
  </si>
  <si>
    <t>Nông Huy Hoàng</t>
  </si>
  <si>
    <t>12/01/1999</t>
  </si>
  <si>
    <t>430963</t>
  </si>
  <si>
    <t>Hoàng Anh Đức</t>
  </si>
  <si>
    <t>15/07/2000</t>
  </si>
  <si>
    <t>4310</t>
  </si>
  <si>
    <t>431009</t>
  </si>
  <si>
    <t>31/12/2020</t>
  </si>
  <si>
    <t>Cà Thị Mai Trinh</t>
  </si>
  <si>
    <t>28/09/2000</t>
  </si>
  <si>
    <t>4311</t>
  </si>
  <si>
    <t>431131</t>
  </si>
  <si>
    <t>Phạm Thu Trang</t>
  </si>
  <si>
    <t>15/04/2000</t>
  </si>
  <si>
    <t>4313</t>
  </si>
  <si>
    <t>431319</t>
  </si>
  <si>
    <t>Lô Đức Thiện</t>
  </si>
  <si>
    <t>13/02/1999</t>
  </si>
  <si>
    <t>431323</t>
  </si>
  <si>
    <t>Nguyễn Mĩ Duyên</t>
  </si>
  <si>
    <t>13/10/2000</t>
  </si>
  <si>
    <t>4314</t>
  </si>
  <si>
    <t>431426</t>
  </si>
  <si>
    <t>Tô Bế Thảo</t>
  </si>
  <si>
    <t>22/11/1999</t>
  </si>
  <si>
    <t>4317</t>
  </si>
  <si>
    <t>431761</t>
  </si>
  <si>
    <t>Lò Thu Hà</t>
  </si>
  <si>
    <t>23/09/2000</t>
  </si>
  <si>
    <t>4318</t>
  </si>
  <si>
    <t>431853</t>
  </si>
  <si>
    <t>Hoàng Thị Lan Nhi</t>
  </si>
  <si>
    <t>27/03/1999</t>
  </si>
  <si>
    <t>431859</t>
  </si>
  <si>
    <t>Võ Thị Thúy Diệu</t>
  </si>
  <si>
    <t>29/01/2000</t>
  </si>
  <si>
    <t>4319</t>
  </si>
  <si>
    <t>431930</t>
  </si>
  <si>
    <t>31/12/2019</t>
  </si>
  <si>
    <t>Hà Thị Khánh Linh</t>
  </si>
  <si>
    <t>23/11/2000</t>
  </si>
  <si>
    <t>431934</t>
  </si>
  <si>
    <t>Hoàng Vân Khánh</t>
  </si>
  <si>
    <t>21/05/1999</t>
  </si>
  <si>
    <t>431963</t>
  </si>
  <si>
    <t>Bàn Thị Huyền</t>
  </si>
  <si>
    <t>21/06/2000</t>
  </si>
  <si>
    <t>4320</t>
  </si>
  <si>
    <t>432025</t>
  </si>
  <si>
    <t>Nông Bế Huỳnh</t>
  </si>
  <si>
    <t>26/03/1998</t>
  </si>
  <si>
    <t>432059</t>
  </si>
  <si>
    <t>Liễu Thị Kim Ngân</t>
  </si>
  <si>
    <t>16/01/2000</t>
  </si>
  <si>
    <t>4321</t>
  </si>
  <si>
    <t>432120</t>
  </si>
  <si>
    <t>Nguyễn Văn Phương</t>
  </si>
  <si>
    <t>21/07/1999</t>
  </si>
  <si>
    <t>4322</t>
  </si>
  <si>
    <t>432263</t>
  </si>
  <si>
    <t>Bùi Phương Thanh</t>
  </si>
  <si>
    <t>10/09/2000</t>
  </si>
  <si>
    <t>4327</t>
  </si>
  <si>
    <t>432748</t>
  </si>
  <si>
    <t>Đinh Văn Tuấn</t>
  </si>
  <si>
    <t>27/09/1993</t>
  </si>
  <si>
    <t>LTCQ02</t>
  </si>
  <si>
    <t>LTCQ0214</t>
  </si>
  <si>
    <t xml:space="preserve">DANH SÁCH CÁC SINH VIÊN K43 TRẢ LẠI TIỀN THỪA BHYT </t>
  </si>
  <si>
    <t>Họ và tên</t>
  </si>
  <si>
    <t>Ngày sinh</t>
  </si>
  <si>
    <t xml:space="preserve">Lớp </t>
  </si>
  <si>
    <t>Mã SV</t>
  </si>
  <si>
    <t>Hạn Thẻ cũ</t>
  </si>
  <si>
    <t>Số Tháng tham gia mới</t>
  </si>
  <si>
    <t>Số tháng trả lại</t>
  </si>
  <si>
    <t>Số tiền trả lại</t>
  </si>
  <si>
    <t>Ký nhận</t>
  </si>
  <si>
    <t>Ngô Diệu Anh</t>
  </si>
  <si>
    <t>11/09/2000</t>
  </si>
  <si>
    <t>4301</t>
  </si>
  <si>
    <t>430130</t>
  </si>
  <si>
    <t>31/12/2018</t>
  </si>
  <si>
    <t>12</t>
  </si>
  <si>
    <t>Phạm Hoàng Dương</t>
  </si>
  <si>
    <t>17/04/2000</t>
  </si>
  <si>
    <t>430136</t>
  </si>
  <si>
    <t>Lương Thanh Loan</t>
  </si>
  <si>
    <t>16/10/2000</t>
  </si>
  <si>
    <t>430153</t>
  </si>
  <si>
    <t>Bùi Thảo Trang</t>
  </si>
  <si>
    <t>30/10/1999</t>
  </si>
  <si>
    <t>430162</t>
  </si>
  <si>
    <t>Nguyễn Ngọc Đan Linh</t>
  </si>
  <si>
    <t>27/10/2000</t>
  </si>
  <si>
    <t>4302</t>
  </si>
  <si>
    <t>430212</t>
  </si>
  <si>
    <t>Vũ Thăng Long</t>
  </si>
  <si>
    <t>21/03/2000</t>
  </si>
  <si>
    <t>430231</t>
  </si>
  <si>
    <t>Đặng Hà My</t>
  </si>
  <si>
    <t>06/12/2000</t>
  </si>
  <si>
    <t>430242</t>
  </si>
  <si>
    <t>Nguyễn Thị Hải Anh</t>
  </si>
  <si>
    <t>07/12/2000</t>
  </si>
  <si>
    <t>430247</t>
  </si>
  <si>
    <t>30/11/2018</t>
  </si>
  <si>
    <t>Trần Minh Nhật</t>
  </si>
  <si>
    <t>11/12/2000</t>
  </si>
  <si>
    <t>430251</t>
  </si>
  <si>
    <t>Lương Thục Anh</t>
  </si>
  <si>
    <t>22/04/2000</t>
  </si>
  <si>
    <t>430255</t>
  </si>
  <si>
    <t>Trần Khánh Linh</t>
  </si>
  <si>
    <t>10/12/2000</t>
  </si>
  <si>
    <t>430257</t>
  </si>
  <si>
    <t>Hoàng Đăng Hải Dương</t>
  </si>
  <si>
    <t>12/09/1999</t>
  </si>
  <si>
    <t>430263</t>
  </si>
  <si>
    <t>30/09/2018</t>
  </si>
  <si>
    <t>Nguyễn Quốc Đạt</t>
  </si>
  <si>
    <t>20/07/2000</t>
  </si>
  <si>
    <t>430265</t>
  </si>
  <si>
    <t>Hoàng Thùy Giang</t>
  </si>
  <si>
    <t>29/12/2000</t>
  </si>
  <si>
    <t>4303</t>
  </si>
  <si>
    <t>430301</t>
  </si>
  <si>
    <t>Vũ Thị Kiều Trinh</t>
  </si>
  <si>
    <t>20/10/2000</t>
  </si>
  <si>
    <t>430306</t>
  </si>
  <si>
    <t>Phạm Thị Thùy</t>
  </si>
  <si>
    <t>13/03/2000</t>
  </si>
  <si>
    <t>430308</t>
  </si>
  <si>
    <t>Trần Thị Kim Thịnh</t>
  </si>
  <si>
    <t>05/10/2000</t>
  </si>
  <si>
    <t>430316</t>
  </si>
  <si>
    <t>Nguyễn Thị Kim Tuyến</t>
  </si>
  <si>
    <t>13/11/2000</t>
  </si>
  <si>
    <t>430323</t>
  </si>
  <si>
    <t>Đặng Thị Hằng</t>
  </si>
  <si>
    <t>25/03/2000</t>
  </si>
  <si>
    <t>430328</t>
  </si>
  <si>
    <t>Ngô Ngọc Trà</t>
  </si>
  <si>
    <t>12/12/2000</t>
  </si>
  <si>
    <t>430339</t>
  </si>
  <si>
    <t>Bùi Thị Ngọc ánh</t>
  </si>
  <si>
    <t>430342</t>
  </si>
  <si>
    <t>Chu Thị Thùy Duyên</t>
  </si>
  <si>
    <t>12/01/2000</t>
  </si>
  <si>
    <t>430346</t>
  </si>
  <si>
    <t>Trần Thị Trang Nhung</t>
  </si>
  <si>
    <t>22/01/2000</t>
  </si>
  <si>
    <t>430348</t>
  </si>
  <si>
    <t>Lê Ngọc Anh</t>
  </si>
  <si>
    <t>10/06/2000</t>
  </si>
  <si>
    <t>430354</t>
  </si>
  <si>
    <t>Trần Trung Châu</t>
  </si>
  <si>
    <t>06/06/2000</t>
  </si>
  <si>
    <t>430357</t>
  </si>
  <si>
    <t>Trần Lê Minh</t>
  </si>
  <si>
    <t>05/01/2000</t>
  </si>
  <si>
    <t>430403</t>
  </si>
  <si>
    <t>Hà Hoàng Long</t>
  </si>
  <si>
    <t>10/07/2000</t>
  </si>
  <si>
    <t>430405</t>
  </si>
  <si>
    <t>Phạm Quang Trường</t>
  </si>
  <si>
    <t>05/12/1999</t>
  </si>
  <si>
    <t>430418</t>
  </si>
  <si>
    <t>Tạ Quỳnh Trang</t>
  </si>
  <si>
    <t>06/02/2000</t>
  </si>
  <si>
    <t>430421</t>
  </si>
  <si>
    <t>Nguyễn Minh Tuấn</t>
  </si>
  <si>
    <t>430423</t>
  </si>
  <si>
    <t>Bùi Thị Kim Anh</t>
  </si>
  <si>
    <t>05/05/2000</t>
  </si>
  <si>
    <t>430504</t>
  </si>
  <si>
    <t>Nguyễn Đức Duy</t>
  </si>
  <si>
    <t>12/05/2000</t>
  </si>
  <si>
    <t>430515</t>
  </si>
  <si>
    <t>Lê Thị Thùy Linh</t>
  </si>
  <si>
    <t>18/05/2000</t>
  </si>
  <si>
    <t>430519</t>
  </si>
  <si>
    <t>Phí Thị Huyền</t>
  </si>
  <si>
    <t>06/12/1999</t>
  </si>
  <si>
    <t>430536</t>
  </si>
  <si>
    <t>Nguyễn Đức Kiên</t>
  </si>
  <si>
    <t>11/06/2000</t>
  </si>
  <si>
    <t>430548</t>
  </si>
  <si>
    <t>Đào Quang Anh</t>
  </si>
  <si>
    <t>430551</t>
  </si>
  <si>
    <t>Nguyễn Thị Phương Hà</t>
  </si>
  <si>
    <t>03/01/2000</t>
  </si>
  <si>
    <t>430555</t>
  </si>
  <si>
    <t>Đàm Ngọc Sơn</t>
  </si>
  <si>
    <t>04/01/2000</t>
  </si>
  <si>
    <t>430558</t>
  </si>
  <si>
    <t>Trần Thị Việt Anh</t>
  </si>
  <si>
    <t>17/11/2000</t>
  </si>
  <si>
    <t>4306</t>
  </si>
  <si>
    <t>430610</t>
  </si>
  <si>
    <t>31/10/2018</t>
  </si>
  <si>
    <t>Ngô Lương Bảo Ngọc</t>
  </si>
  <si>
    <t>01/05/2000</t>
  </si>
  <si>
    <t>430626</t>
  </si>
  <si>
    <t>Hoàng Đức Mạnh</t>
  </si>
  <si>
    <t>17/07/2000</t>
  </si>
  <si>
    <t>430633</t>
  </si>
  <si>
    <t>Nguyễn Ngọc Châu</t>
  </si>
  <si>
    <t>29/09/2000</t>
  </si>
  <si>
    <t>430643</t>
  </si>
  <si>
    <t>Bùi Hoàng Ngọc Minh</t>
  </si>
  <si>
    <t>14/11/2000</t>
  </si>
  <si>
    <t>4307</t>
  </si>
  <si>
    <t>430711</t>
  </si>
  <si>
    <t>Hoàng Mỹ Trinh</t>
  </si>
  <si>
    <t>20/09/1999</t>
  </si>
  <si>
    <t>430731</t>
  </si>
  <si>
    <t>Đặng Quốc Vương</t>
  </si>
  <si>
    <t>21/12/2000</t>
  </si>
  <si>
    <t>430738</t>
  </si>
  <si>
    <t>Nguyễn Thị Quỳnh</t>
  </si>
  <si>
    <t>12/04/2000</t>
  </si>
  <si>
    <t>430747</t>
  </si>
  <si>
    <t>Lục Tuấn Việt</t>
  </si>
  <si>
    <t>15/11/2000</t>
  </si>
  <si>
    <t>430752</t>
  </si>
  <si>
    <t>Nguyễn Vân Hằng</t>
  </si>
  <si>
    <t>430759</t>
  </si>
  <si>
    <t>Nguyễn Mai Hương</t>
  </si>
  <si>
    <t>430828</t>
  </si>
  <si>
    <t>Trần Triệu Sơn</t>
  </si>
  <si>
    <t>430840</t>
  </si>
  <si>
    <t>Nguyễn Thị Ngọc ánh</t>
  </si>
  <si>
    <t>30/10/2000</t>
  </si>
  <si>
    <t>430849</t>
  </si>
  <si>
    <t>Nguyễn Minh Hằng</t>
  </si>
  <si>
    <t>13/07/2000</t>
  </si>
  <si>
    <t>430917</t>
  </si>
  <si>
    <t>Lê Phương Đông</t>
  </si>
  <si>
    <t>04/10/1999</t>
  </si>
  <si>
    <t>430932</t>
  </si>
  <si>
    <t>Nguyễn Thị Long</t>
  </si>
  <si>
    <t>01/01/1999</t>
  </si>
  <si>
    <t>430937</t>
  </si>
  <si>
    <t>Trần Thu Trang</t>
  </si>
  <si>
    <t>30/08/2000</t>
  </si>
  <si>
    <t>430938</t>
  </si>
  <si>
    <t>Bùi Linh Chi</t>
  </si>
  <si>
    <t>31/01/2000</t>
  </si>
  <si>
    <t>430945</t>
  </si>
  <si>
    <t>Đặng Quốc Tuấn</t>
  </si>
  <si>
    <t>22/06/1999</t>
  </si>
  <si>
    <t>430954</t>
  </si>
  <si>
    <t>Nguyễn Minh Hiền</t>
  </si>
  <si>
    <t>12/11/2000</t>
  </si>
  <si>
    <t>431035</t>
  </si>
  <si>
    <t>Chu Hoài Nam</t>
  </si>
  <si>
    <t>02/05/2000</t>
  </si>
  <si>
    <t>431039</t>
  </si>
  <si>
    <t>Nguyễn Hải Long</t>
  </si>
  <si>
    <t>25/09/2000</t>
  </si>
  <si>
    <t>431107</t>
  </si>
  <si>
    <t>13/11/2018</t>
  </si>
  <si>
    <t>Nguyễn Diệu Linh</t>
  </si>
  <si>
    <t>22/12/2000</t>
  </si>
  <si>
    <t>431113</t>
  </si>
  <si>
    <t>Đào Thị Thảo My</t>
  </si>
  <si>
    <t>431114</t>
  </si>
  <si>
    <t>Nguyễn Đức Thái</t>
  </si>
  <si>
    <t>431127</t>
  </si>
  <si>
    <t>Dương Thị Phương Thảo</t>
  </si>
  <si>
    <t>01/06/1999</t>
  </si>
  <si>
    <t>431140</t>
  </si>
  <si>
    <t>Mùi Thị Minh Nguyệt</t>
  </si>
  <si>
    <t>26/09/2000</t>
  </si>
  <si>
    <t>431150</t>
  </si>
  <si>
    <t>Nguyễn Linh Giang</t>
  </si>
  <si>
    <t>27/02/2000</t>
  </si>
  <si>
    <t>431151</t>
  </si>
  <si>
    <t>Trương Vũ Ngân Hà</t>
  </si>
  <si>
    <t>13/08/2000</t>
  </si>
  <si>
    <t>431156</t>
  </si>
  <si>
    <t>Lưu Thị Thùy Châu</t>
  </si>
  <si>
    <t>11/01/1999</t>
  </si>
  <si>
    <t>4312</t>
  </si>
  <si>
    <t>431203</t>
  </si>
  <si>
    <t>Trịnh Thị Ngọc Anh</t>
  </si>
  <si>
    <t>23/06/2000</t>
  </si>
  <si>
    <t>431205</t>
  </si>
  <si>
    <t>Đỗ Quyên</t>
  </si>
  <si>
    <t>431217</t>
  </si>
  <si>
    <t>Triệu Đức Phương</t>
  </si>
  <si>
    <t>29/06/2000</t>
  </si>
  <si>
    <t>431218</t>
  </si>
  <si>
    <t>Trần Minh Tâm</t>
  </si>
  <si>
    <t>27/08/2000</t>
  </si>
  <si>
    <t>431233</t>
  </si>
  <si>
    <t>Nguyễn Thị Thu Thủy</t>
  </si>
  <si>
    <t>05/11/2000</t>
  </si>
  <si>
    <t>431240</t>
  </si>
  <si>
    <t>Bùi Thảo Vân</t>
  </si>
  <si>
    <t>20/12/2000</t>
  </si>
  <si>
    <t>431246</t>
  </si>
  <si>
    <t>Trần Thị Thanh Hiền</t>
  </si>
  <si>
    <t>14/12/2000</t>
  </si>
  <si>
    <t>431250</t>
  </si>
  <si>
    <t>Nguyễn Hải Linh</t>
  </si>
  <si>
    <t>01/08/2000</t>
  </si>
  <si>
    <t>431255</t>
  </si>
  <si>
    <t>Chu Thúy Hiền</t>
  </si>
  <si>
    <t>11/01/2000</t>
  </si>
  <si>
    <t>431258</t>
  </si>
  <si>
    <t>Vũ Thị Hà Phương</t>
  </si>
  <si>
    <t>431304</t>
  </si>
  <si>
    <t>Nguyễn Minh Quân</t>
  </si>
  <si>
    <t>431306</t>
  </si>
  <si>
    <t>Nguyễn Thị Hoài</t>
  </si>
  <si>
    <t>431324</t>
  </si>
  <si>
    <t>10/10/2018</t>
  </si>
  <si>
    <t>Trương Khánh Linh</t>
  </si>
  <si>
    <t>30/11/2000</t>
  </si>
  <si>
    <t>431332</t>
  </si>
  <si>
    <t>Phan Tuấn Minh</t>
  </si>
  <si>
    <t>02/03/1999</t>
  </si>
  <si>
    <t>431359</t>
  </si>
  <si>
    <t>Phan Lễ Tuấn</t>
  </si>
  <si>
    <t>12/02/2000</t>
  </si>
  <si>
    <t>431422</t>
  </si>
  <si>
    <t>Đỗ Mỹ Linh</t>
  </si>
  <si>
    <t>27/09/2000</t>
  </si>
  <si>
    <t>431429</t>
  </si>
  <si>
    <t>Nguyễn Thanh Lưu</t>
  </si>
  <si>
    <t>17/02/2000</t>
  </si>
  <si>
    <t>431435</t>
  </si>
  <si>
    <t>Cao Quốc Đại Long</t>
  </si>
  <si>
    <t>07/01/2000</t>
  </si>
  <si>
    <t>431436</t>
  </si>
  <si>
    <t>Lương Minh Anh</t>
  </si>
  <si>
    <t>08/05/2000</t>
  </si>
  <si>
    <t>431454</t>
  </si>
  <si>
    <t>Bùi Bích Phương</t>
  </si>
  <si>
    <t>28/08/2000</t>
  </si>
  <si>
    <t>4315</t>
  </si>
  <si>
    <t>431501</t>
  </si>
  <si>
    <t>Hà Mai Anh</t>
  </si>
  <si>
    <t>20/11/2000</t>
  </si>
  <si>
    <t>431507</t>
  </si>
  <si>
    <t>Nguyễn Ngọc Hà</t>
  </si>
  <si>
    <t>18/04/2000</t>
  </si>
  <si>
    <t>431516</t>
  </si>
  <si>
    <t>Mai Thị Thu Hiền</t>
  </si>
  <si>
    <t>431520</t>
  </si>
  <si>
    <t>Ngô Thiều Hoa</t>
  </si>
  <si>
    <t>11/11/2000</t>
  </si>
  <si>
    <t>431524</t>
  </si>
  <si>
    <t>Vũ Thu Hà</t>
  </si>
  <si>
    <t>03/03/2000</t>
  </si>
  <si>
    <t>431547</t>
  </si>
  <si>
    <t>Trần Thị Ngọc Huyền</t>
  </si>
  <si>
    <t>06/11/2000</t>
  </si>
  <si>
    <t>431551</t>
  </si>
  <si>
    <t>Lê Phan ý Nhi</t>
  </si>
  <si>
    <t>4316</t>
  </si>
  <si>
    <t>431634</t>
  </si>
  <si>
    <t>Nguyễn Thu Phương</t>
  </si>
  <si>
    <t>26/03/2000</t>
  </si>
  <si>
    <t>431707</t>
  </si>
  <si>
    <t>Nguyễn Chỉ Bảo</t>
  </si>
  <si>
    <t>20/07/1999</t>
  </si>
  <si>
    <t>431716</t>
  </si>
  <si>
    <t>02/11/2018</t>
  </si>
  <si>
    <t>Nguyễn Thanh Hiền</t>
  </si>
  <si>
    <t>10/11/2000</t>
  </si>
  <si>
    <t>431726</t>
  </si>
  <si>
    <t>Hà Vân Anh</t>
  </si>
  <si>
    <t>04/10/2000</t>
  </si>
  <si>
    <t>431737</t>
  </si>
  <si>
    <t>Tạ Ngọc Anh</t>
  </si>
  <si>
    <t>16/09/2000</t>
  </si>
  <si>
    <t>431738</t>
  </si>
  <si>
    <t>Nguyễn Thị Phương Linh</t>
  </si>
  <si>
    <t>04/11/2000</t>
  </si>
  <si>
    <t>431814</t>
  </si>
  <si>
    <t>Nguyễn Thị Kiều Trinh</t>
  </si>
  <si>
    <t>18/10/2000</t>
  </si>
  <si>
    <t>431819</t>
  </si>
  <si>
    <t>Lý Minh Phương</t>
  </si>
  <si>
    <t>30/12/2000</t>
  </si>
  <si>
    <t>431835</t>
  </si>
  <si>
    <t>Vũ Thùy Dương</t>
  </si>
  <si>
    <t>24/11/2000</t>
  </si>
  <si>
    <t>431854</t>
  </si>
  <si>
    <t>Nguyễn Hải Dương</t>
  </si>
  <si>
    <t>16/12/2000</t>
  </si>
  <si>
    <t>431914</t>
  </si>
  <si>
    <t>Bùi Công Tuyên</t>
  </si>
  <si>
    <t>26/08/1999</t>
  </si>
  <si>
    <t>431933</t>
  </si>
  <si>
    <t>Vũ Thị Thảo</t>
  </si>
  <si>
    <t>08/10/2000</t>
  </si>
  <si>
    <t>431937</t>
  </si>
  <si>
    <t>Nguyễn Đoàn Minh ánh</t>
  </si>
  <si>
    <t>24/12/2000</t>
  </si>
  <si>
    <t>431939</t>
  </si>
  <si>
    <t>Vũ Thị Chinh</t>
  </si>
  <si>
    <t>431948</t>
  </si>
  <si>
    <t>Đào Quang Huy</t>
  </si>
  <si>
    <t>13/08/1996</t>
  </si>
  <si>
    <t>432004</t>
  </si>
  <si>
    <t>Đỗ Hương Trà Mi</t>
  </si>
  <si>
    <t>06/09/2000</t>
  </si>
  <si>
    <t>432021</t>
  </si>
  <si>
    <t>Triệu Quỳnh Giao</t>
  </si>
  <si>
    <t>24/10/2000</t>
  </si>
  <si>
    <t>432029</t>
  </si>
  <si>
    <t>02/12/2018</t>
  </si>
  <si>
    <t>Nguyễn Hoàng Dương</t>
  </si>
  <si>
    <t>08/02/2000</t>
  </si>
  <si>
    <t>432050</t>
  </si>
  <si>
    <t>Nguyễn Phương Anh</t>
  </si>
  <si>
    <t>06/01/2000</t>
  </si>
  <si>
    <t>432056</t>
  </si>
  <si>
    <t>Phạm Thị Ngân</t>
  </si>
  <si>
    <t>05/02/2000</t>
  </si>
  <si>
    <t>432116</t>
  </si>
  <si>
    <t>28/12/2018</t>
  </si>
  <si>
    <t>Quản Ngọc Mai</t>
  </si>
  <si>
    <t>432128</t>
  </si>
  <si>
    <t>Cao Thanh Tâm</t>
  </si>
  <si>
    <t>14/10/2000</t>
  </si>
  <si>
    <t>432148</t>
  </si>
  <si>
    <t>Lê Thu Trang</t>
  </si>
  <si>
    <t>432149</t>
  </si>
  <si>
    <t>Trần Thị Trang</t>
  </si>
  <si>
    <t>30/06/2000</t>
  </si>
  <si>
    <t>432203</t>
  </si>
  <si>
    <t>Nguyễn Lê Giang</t>
  </si>
  <si>
    <t>09/01/2000</t>
  </si>
  <si>
    <t>432217</t>
  </si>
  <si>
    <t>Vũ Thái Hưng</t>
  </si>
  <si>
    <t>22/06/2000</t>
  </si>
  <si>
    <t>432219</t>
  </si>
  <si>
    <t>Đỗ Mai Hương Giang</t>
  </si>
  <si>
    <t>26/06/2000</t>
  </si>
  <si>
    <t>432227</t>
  </si>
  <si>
    <t>Đặng Nguyễn Phương Linh</t>
  </si>
  <si>
    <t>432241</t>
  </si>
  <si>
    <t>Nguyễn Quỳnh Anh</t>
  </si>
  <si>
    <t>01/11/2000</t>
  </si>
  <si>
    <t>432255</t>
  </si>
  <si>
    <t>Lê Hải Long</t>
  </si>
  <si>
    <t>09/09/2000</t>
  </si>
  <si>
    <t>432256</t>
  </si>
  <si>
    <t>Nguyễn Phương Thảo</t>
  </si>
  <si>
    <t>432258</t>
  </si>
  <si>
    <t>Bùi Thị Việt Anh</t>
  </si>
  <si>
    <t>4323</t>
  </si>
  <si>
    <t>432320</t>
  </si>
  <si>
    <t>Nguyễn Mạnh Hùng</t>
  </si>
  <si>
    <t>432343</t>
  </si>
  <si>
    <t>Phan Phương Thảo</t>
  </si>
  <si>
    <t>15/08/2000</t>
  </si>
  <si>
    <t>432349</t>
  </si>
  <si>
    <t>16/11/2000</t>
  </si>
  <si>
    <t>432351</t>
  </si>
  <si>
    <t>Trần Thị Tú</t>
  </si>
  <si>
    <t>432358</t>
  </si>
  <si>
    <t>Ngô Thị Khánh Ly</t>
  </si>
  <si>
    <t>08/07/1999</t>
  </si>
  <si>
    <t>432365</t>
  </si>
  <si>
    <t>Cà Duy Hùng</t>
  </si>
  <si>
    <t>17/12/2000</t>
  </si>
  <si>
    <t>4324</t>
  </si>
  <si>
    <t>432415</t>
  </si>
  <si>
    <t>Nguyễn Thành Long</t>
  </si>
  <si>
    <t>26/10/2000</t>
  </si>
  <si>
    <t>432437</t>
  </si>
  <si>
    <t>Nguyễn Thị Như Quỳnh</t>
  </si>
  <si>
    <t>14/10/1999</t>
  </si>
  <si>
    <t>432444</t>
  </si>
  <si>
    <t>Lương Ngọc Thịnh</t>
  </si>
  <si>
    <t>26/04/2000</t>
  </si>
  <si>
    <t>432449</t>
  </si>
  <si>
    <t>Hồ Thị Lan Anh</t>
  </si>
  <si>
    <t>21/02/2000</t>
  </si>
  <si>
    <t>4325</t>
  </si>
  <si>
    <t>432506</t>
  </si>
  <si>
    <t>Phan Thị Thu Thủy</t>
  </si>
  <si>
    <t>432509</t>
  </si>
  <si>
    <t>432510</t>
  </si>
  <si>
    <t>Lê Thị Phương Anh</t>
  </si>
  <si>
    <t>16/06/2000</t>
  </si>
  <si>
    <t>432534</t>
  </si>
  <si>
    <t>Hoàng Thị Hồng Phương</t>
  </si>
  <si>
    <t>432539</t>
  </si>
  <si>
    <t>Nguyễn Khánh Linh</t>
  </si>
  <si>
    <t>24/09/2000</t>
  </si>
  <si>
    <t>432547</t>
  </si>
  <si>
    <t>Nguyễn Quang Minh</t>
  </si>
  <si>
    <t>01/01/2000</t>
  </si>
  <si>
    <t>432550</t>
  </si>
  <si>
    <t>Nguyễn Thị Mai Linh</t>
  </si>
  <si>
    <t>432551</t>
  </si>
  <si>
    <t>Hồ Thị Phương Anh</t>
  </si>
  <si>
    <t>27/03/2000</t>
  </si>
  <si>
    <t>432554</t>
  </si>
  <si>
    <t>Phạm Anh Tùng</t>
  </si>
  <si>
    <t>07/09/2000</t>
  </si>
  <si>
    <t>432559</t>
  </si>
  <si>
    <t>Đoàn Thị Thu Trang</t>
  </si>
  <si>
    <t>4326</t>
  </si>
  <si>
    <t>432618</t>
  </si>
  <si>
    <t>Phạm Phương Anh</t>
  </si>
  <si>
    <t>26/11/2000</t>
  </si>
  <si>
    <t>432625</t>
  </si>
  <si>
    <t>Vũ Thành Công</t>
  </si>
  <si>
    <t>432627</t>
  </si>
  <si>
    <t>Bùi Thị Kim Giang</t>
  </si>
  <si>
    <t>22/10/2000</t>
  </si>
  <si>
    <t>432640</t>
  </si>
  <si>
    <t>Vy Ngọc Hạ</t>
  </si>
  <si>
    <t>09/08/2000</t>
  </si>
  <si>
    <t>432652</t>
  </si>
  <si>
    <t>Đỗ Thị Huyền Trang</t>
  </si>
  <si>
    <t>10/12/1999</t>
  </si>
  <si>
    <t>432664</t>
  </si>
  <si>
    <t>Nguyễn Phương Linh</t>
  </si>
  <si>
    <t>432701</t>
  </si>
  <si>
    <t>Đàm Quỳnh Chi</t>
  </si>
  <si>
    <t>08/12/2000</t>
  </si>
  <si>
    <t>432709</t>
  </si>
  <si>
    <t>Phạm Thị Bích Ngọc</t>
  </si>
  <si>
    <t>28/12/2000</t>
  </si>
  <si>
    <t>432727</t>
  </si>
  <si>
    <t>Lê Thị Mai Chi</t>
  </si>
  <si>
    <t>07/10/2000</t>
  </si>
  <si>
    <t>432754</t>
  </si>
  <si>
    <t>Trần Thị Tú Giang</t>
  </si>
  <si>
    <t>07/11/2000</t>
  </si>
  <si>
    <t>432761</t>
  </si>
  <si>
    <t>Phạm Thị Ly</t>
  </si>
  <si>
    <t>04/04/2000</t>
  </si>
  <si>
    <t>4328</t>
  </si>
  <si>
    <t>432804</t>
  </si>
  <si>
    <t>31/12/2017</t>
  </si>
  <si>
    <t>Đào Thị Thúy Hiền</t>
  </si>
  <si>
    <t>29/10/2000</t>
  </si>
  <si>
    <t>432810</t>
  </si>
  <si>
    <t>Hoàng Thị Tố Uyên</t>
  </si>
  <si>
    <t>432818</t>
  </si>
  <si>
    <t>Phạm Vân Khánh</t>
  </si>
  <si>
    <t>21/11/2000</t>
  </si>
  <si>
    <t>432821</t>
  </si>
  <si>
    <t>Nguyễn Thị Yến</t>
  </si>
  <si>
    <t>432832</t>
  </si>
  <si>
    <t>Vũ Anh Chi</t>
  </si>
  <si>
    <t>04/03/2000</t>
  </si>
  <si>
    <t>432850</t>
  </si>
  <si>
    <t>Lê Thị Hoài Linh</t>
  </si>
  <si>
    <t>08/08/2000</t>
  </si>
  <si>
    <t>432861</t>
  </si>
  <si>
    <t>Mông Cẩm Tú</t>
  </si>
  <si>
    <t>432862</t>
  </si>
  <si>
    <t>Nguyễn Đình Lan Hạ</t>
  </si>
  <si>
    <t>23/01/2000</t>
  </si>
  <si>
    <t>4329</t>
  </si>
  <si>
    <t>432919</t>
  </si>
  <si>
    <t>Đồng Phú Trọng</t>
  </si>
  <si>
    <t>432921</t>
  </si>
  <si>
    <t>Nguyễn Hữu Hiếu</t>
  </si>
  <si>
    <t>02/04/2000</t>
  </si>
  <si>
    <t>432924</t>
  </si>
  <si>
    <t>Đinh Trọng Hiệp</t>
  </si>
  <si>
    <t>15/03/2000</t>
  </si>
  <si>
    <t>432951</t>
  </si>
  <si>
    <t>Trần Vân Anh</t>
  </si>
  <si>
    <t>13/02/2000</t>
  </si>
  <si>
    <t>432957</t>
  </si>
  <si>
    <t>Phạm Thanh Trang</t>
  </si>
  <si>
    <t>07/08/2000</t>
  </si>
  <si>
    <t>432958</t>
  </si>
  <si>
    <t>Đào Bảo Anh</t>
  </si>
  <si>
    <t>05/09/2000</t>
  </si>
  <si>
    <t>4330</t>
  </si>
  <si>
    <t>433013</t>
  </si>
  <si>
    <t>Mai Vương Bảo Ngọc</t>
  </si>
  <si>
    <t>16/08/2000</t>
  </si>
  <si>
    <t>433019</t>
  </si>
  <si>
    <t>Nguyễn Hà Linh</t>
  </si>
  <si>
    <t>22/03/2000</t>
  </si>
  <si>
    <t>433033</t>
  </si>
  <si>
    <t>Phạm Như Hoa</t>
  </si>
  <si>
    <t>21/10/2000</t>
  </si>
  <si>
    <t>433036</t>
  </si>
  <si>
    <t>Phan Thế Cường</t>
  </si>
  <si>
    <t>433050</t>
  </si>
  <si>
    <t>13/09/2000</t>
  </si>
  <si>
    <t>4331</t>
  </si>
  <si>
    <t>433113</t>
  </si>
  <si>
    <t>Phạm Giang Tùng</t>
  </si>
  <si>
    <t>09/04/1999</t>
  </si>
  <si>
    <t>433115</t>
  </si>
  <si>
    <t>Dương Phương Linh</t>
  </si>
  <si>
    <t>19/12/2000</t>
  </si>
  <si>
    <t>433120</t>
  </si>
  <si>
    <t>Nguyễn Thái Bình</t>
  </si>
  <si>
    <t>433121</t>
  </si>
  <si>
    <t>Trịnh Hải Yến</t>
  </si>
  <si>
    <t>17/05/2000</t>
  </si>
  <si>
    <t>433159</t>
  </si>
  <si>
    <t>Nguyễn Thị Hồng Hà</t>
  </si>
  <si>
    <t>433163</t>
  </si>
  <si>
    <t>Nguyễn Thị Minh Hằng</t>
  </si>
  <si>
    <t>24/08/2000</t>
  </si>
  <si>
    <t>433164</t>
  </si>
  <si>
    <t>Đỗ Thu Trà</t>
  </si>
  <si>
    <t>10/03/2000</t>
  </si>
  <si>
    <t>4332</t>
  </si>
  <si>
    <t>433204</t>
  </si>
  <si>
    <t>Đinh Thế Anh</t>
  </si>
  <si>
    <t>17/09/1999</t>
  </si>
  <si>
    <t>433209</t>
  </si>
  <si>
    <t>Bùi Hồng Hà</t>
  </si>
  <si>
    <t>03/07/2000</t>
  </si>
  <si>
    <t>433218</t>
  </si>
  <si>
    <t>Nghiêm Thị Phương Thảo</t>
  </si>
  <si>
    <t>14/04/2000</t>
  </si>
  <si>
    <t>433229</t>
  </si>
  <si>
    <t>Trương Thị Phương Anh</t>
  </si>
  <si>
    <t>14/01/2000</t>
  </si>
  <si>
    <t>433250</t>
  </si>
  <si>
    <t>Đỗ Tiến Chiến</t>
  </si>
  <si>
    <t>19/04/2000</t>
  </si>
  <si>
    <t>433264</t>
  </si>
  <si>
    <t>Phạm Ngọc ánh</t>
  </si>
  <si>
    <t>4333</t>
  </si>
  <si>
    <t>433308</t>
  </si>
  <si>
    <t>Đặng Quỳnh Trang</t>
  </si>
  <si>
    <t>433318</t>
  </si>
  <si>
    <t>433319</t>
  </si>
  <si>
    <t>Vũ Minh Hiếu</t>
  </si>
  <si>
    <t>433321</t>
  </si>
  <si>
    <t>Giang Minh Hiếu</t>
  </si>
  <si>
    <t>433325</t>
  </si>
  <si>
    <t>433328</t>
  </si>
  <si>
    <t>Lê Việt Nga</t>
  </si>
  <si>
    <t>Vũ Thùy Linh</t>
  </si>
  <si>
    <t>03/02/2000</t>
  </si>
  <si>
    <t>433340</t>
  </si>
  <si>
    <t>Vũ Văn Thịnh</t>
  </si>
  <si>
    <t>18/09/2000</t>
  </si>
  <si>
    <t>4334</t>
  </si>
  <si>
    <t>433403</t>
  </si>
  <si>
    <t>Nguyễn Hoài An</t>
  </si>
  <si>
    <t>03/09/2000</t>
  </si>
  <si>
    <t>433412</t>
  </si>
  <si>
    <t>Hoàng Ngọc Linh</t>
  </si>
  <si>
    <t>29/08/2000</t>
  </si>
  <si>
    <t>433413</t>
  </si>
  <si>
    <t>Cao Thị Ngọc Mỹ</t>
  </si>
  <si>
    <t>30/09/2000</t>
  </si>
  <si>
    <t>433415</t>
  </si>
  <si>
    <t>Nguyễn Khánh Ly</t>
  </si>
  <si>
    <t>433418</t>
  </si>
  <si>
    <t>Nguyễn Hà Trường An</t>
  </si>
  <si>
    <t>09/11/2000</t>
  </si>
  <si>
    <t>433420</t>
  </si>
  <si>
    <t>Phạm Thị Thu Vân</t>
  </si>
  <si>
    <t>433427</t>
  </si>
  <si>
    <t>Nguyễn Khánh Chi</t>
  </si>
  <si>
    <t>433439</t>
  </si>
  <si>
    <t>Nông Thụy Chi</t>
  </si>
  <si>
    <t>29/07/2000</t>
  </si>
  <si>
    <t>4335</t>
  </si>
  <si>
    <t>433507</t>
  </si>
  <si>
    <t>Nguyễn Thị Hồng Ngọc</t>
  </si>
  <si>
    <t>433518</t>
  </si>
  <si>
    <t>Đào Phương Mai</t>
  </si>
  <si>
    <t>433520</t>
  </si>
  <si>
    <t>10/10/2000</t>
  </si>
  <si>
    <t>433524</t>
  </si>
  <si>
    <t>Đào Thục Anh</t>
  </si>
  <si>
    <t>02/09/2000</t>
  </si>
  <si>
    <t>433525</t>
  </si>
  <si>
    <t>Vũ Thị Thu Trang</t>
  </si>
  <si>
    <t>05/07/2000</t>
  </si>
  <si>
    <t>433526</t>
  </si>
  <si>
    <t>Mai Ngọc Hiếu</t>
  </si>
  <si>
    <t>16/02/2000</t>
  </si>
  <si>
    <t>433537</t>
  </si>
  <si>
    <t> 31/12/2018</t>
  </si>
  <si>
    <t>Bùi Quang Khải</t>
  </si>
  <si>
    <t>4336</t>
  </si>
  <si>
    <t>433601</t>
  </si>
  <si>
    <t>Đàm Thùy Dương</t>
  </si>
  <si>
    <t>433606</t>
  </si>
  <si>
    <t>Cao Thị Minh Đan</t>
  </si>
  <si>
    <t>22/09/2000</t>
  </si>
  <si>
    <t>433608</t>
  </si>
  <si>
    <t>Nguyễn Minh Hiếu</t>
  </si>
  <si>
    <t>02/08/2000</t>
  </si>
  <si>
    <t>433611</t>
  </si>
  <si>
    <t>Nguyễn Bảo Sơn</t>
  </si>
  <si>
    <t>10/01/2000</t>
  </si>
  <si>
    <t>433620</t>
  </si>
  <si>
    <t>Lưu Vũ Diệu Linh</t>
  </si>
  <si>
    <t>25/11/2000</t>
  </si>
  <si>
    <t>433621</t>
  </si>
  <si>
    <t>Chu Đức Dũng</t>
  </si>
  <si>
    <t>13/04/2000</t>
  </si>
  <si>
    <t>433625</t>
  </si>
  <si>
    <t>Phạm Thị Hoàng Mai</t>
  </si>
  <si>
    <t>433634</t>
  </si>
  <si>
    <t>Trần Vạn Thắng</t>
  </si>
  <si>
    <t>14/08/1994</t>
  </si>
  <si>
    <t>LTCQ0202</t>
  </si>
  <si>
    <t>Tòng Hương Ly</t>
  </si>
  <si>
    <t>06/12/1998</t>
  </si>
  <si>
    <t>LTCQ0211</t>
  </si>
  <si>
    <t>Hoàng Xuân Việt</t>
  </si>
  <si>
    <t>19/08/1997</t>
  </si>
  <si>
    <t>LTCQ0213</t>
  </si>
  <si>
    <t>Nguyễn Diễm Quỳnh</t>
  </si>
  <si>
    <t>05/08/2000</t>
  </si>
  <si>
    <t>430245</t>
  </si>
  <si>
    <t>31/05/2019</t>
  </si>
  <si>
    <t>Đinh Thị Hải</t>
  </si>
  <si>
    <t>430327</t>
  </si>
  <si>
    <t>26/07/2019</t>
  </si>
  <si>
    <t>Vũ Minh Thành</t>
  </si>
  <si>
    <t>13/05/2000</t>
  </si>
  <si>
    <t>430407</t>
  </si>
  <si>
    <t>16/05/2019</t>
  </si>
  <si>
    <t>Bạc Kim Trang</t>
  </si>
  <si>
    <t>430425</t>
  </si>
  <si>
    <t>18/07/2019</t>
  </si>
  <si>
    <t>Nguyễn Văn Lộc</t>
  </si>
  <si>
    <t>28/03/2000</t>
  </si>
  <si>
    <t>430445</t>
  </si>
  <si>
    <t>30/06/2019</t>
  </si>
  <si>
    <t>Hứa Văn Lợi</t>
  </si>
  <si>
    <t>430461</t>
  </si>
  <si>
    <t>22/05/2019</t>
  </si>
  <si>
    <t>Nguyễn Thị Thu Uyên</t>
  </si>
  <si>
    <t>29/02/2000</t>
  </si>
  <si>
    <t>430525</t>
  </si>
  <si>
    <t>15/07/2019</t>
  </si>
  <si>
    <t>Dương Thiên Lan</t>
  </si>
  <si>
    <t>431028</t>
  </si>
  <si>
    <t>19/07/2019</t>
  </si>
  <si>
    <t>5</t>
  </si>
  <si>
    <t>19/07/2000</t>
  </si>
  <si>
    <t>431032</t>
  </si>
  <si>
    <t>06/06/2019</t>
  </si>
  <si>
    <t>Trần Văn Hưng</t>
  </si>
  <si>
    <t>431036</t>
  </si>
  <si>
    <t>17/04/2019</t>
  </si>
  <si>
    <t>8</t>
  </si>
  <si>
    <t>Đinh Bích Hòa</t>
  </si>
  <si>
    <t>431053</t>
  </si>
  <si>
    <t>14/01/2019</t>
  </si>
  <si>
    <t>Phạm Trung Thiện</t>
  </si>
  <si>
    <t>11/06/1999</t>
  </si>
  <si>
    <t>431215</t>
  </si>
  <si>
    <t>27/02/2019</t>
  </si>
  <si>
    <t>10</t>
  </si>
  <si>
    <t>Ma Hà Trang</t>
  </si>
  <si>
    <t>23/03/2000</t>
  </si>
  <si>
    <t>431556</t>
  </si>
  <si>
    <t>Chu Thị Trang</t>
  </si>
  <si>
    <t>431809</t>
  </si>
  <si>
    <t>30/04/2019</t>
  </si>
  <si>
    <t>Trần Thị Thu Trang</t>
  </si>
  <si>
    <t>18/06/2000</t>
  </si>
  <si>
    <t>431826</t>
  </si>
  <si>
    <t>21/04/2019</t>
  </si>
  <si>
    <t>Hoàng Lê Ngọc Tiến Đạt</t>
  </si>
  <si>
    <t>431834</t>
  </si>
  <si>
    <t>7</t>
  </si>
  <si>
    <t>Trần Thị Kim Oanh</t>
  </si>
  <si>
    <t>30/05/2000</t>
  </si>
  <si>
    <t>432014</t>
  </si>
  <si>
    <t>20/06/2019</t>
  </si>
  <si>
    <t>Nguyễn Văn Hậu</t>
  </si>
  <si>
    <t>19/08/1996</t>
  </si>
  <si>
    <t>432220</t>
  </si>
  <si>
    <t>Đỗ Thanh Thảo</t>
  </si>
  <si>
    <t>27/11/2000</t>
  </si>
  <si>
    <t>432223</t>
  </si>
  <si>
    <t>Vũ Tiến Phong</t>
  </si>
  <si>
    <t>432322</t>
  </si>
  <si>
    <t>18/05/2019</t>
  </si>
  <si>
    <t>Lê Vi</t>
  </si>
  <si>
    <t>23/06/1999</t>
  </si>
  <si>
    <t>432641</t>
  </si>
  <si>
    <t>28/01/2019</t>
  </si>
  <si>
    <t>Trần Quang Duy</t>
  </si>
  <si>
    <t>433111</t>
  </si>
  <si>
    <t>Nguyễn Thu Hà</t>
  </si>
  <si>
    <t>19/08/2000</t>
  </si>
  <si>
    <t>433147</t>
  </si>
  <si>
    <t>05/07/2019</t>
  </si>
  <si>
    <t>Nguyễn Hoàng Nam</t>
  </si>
  <si>
    <t>433152</t>
  </si>
  <si>
    <t>30/07/2019</t>
  </si>
  <si>
    <t>Nguyễn Hoàng Trung</t>
  </si>
  <si>
    <t>433255</t>
  </si>
  <si>
    <t>Nguyễn Thu Huyền</t>
  </si>
  <si>
    <t>433317</t>
  </si>
  <si>
    <t>Số tiền trả lại = số tháng trả lại x 1.390.000 đ x 4,5% x 70%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</si>
</sst>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49" fontId="3" fillId="0" borderId="1" xfId="0" applyNumberFormat="1" applyFont="1" applyFill="1" applyBorder="1"/>
    <xf numFmtId="164" fontId="3" fillId="0" borderId="1" xfId="1" applyNumberFormat="1" applyFont="1" applyFill="1" applyBorder="1"/>
    <xf numFmtId="0" fontId="0" fillId="0" borderId="1" xfId="0" applyFill="1" applyBorder="1"/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/>
    <xf numFmtId="164" fontId="2" fillId="0" borderId="0" xfId="1" applyNumberFormat="1" applyFont="1" applyFill="1"/>
    <xf numFmtId="164" fontId="0" fillId="0" borderId="0" xfId="1" applyNumberFormat="1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1" xfId="1" applyNumberFormat="1" applyFont="1" applyFill="1" applyBorder="1"/>
    <xf numFmtId="49" fontId="3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7851;u%20gh&#233;p%20danh%20s&#225;ch%20k43%2015%20th&#225;ng%2017%20S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M_PHUONGAN"/>
      <sheetName val="DM_MAVUNG"/>
      <sheetName val="DM_MUCHUONG"/>
      <sheetName val="DM_COSO"/>
      <sheetName val="DM_CONAMSINH"/>
      <sheetName val="DM_GioiTinh"/>
      <sheetName val="DM_QuocTich"/>
      <sheetName val="DMBenhVien"/>
    </sheetNames>
    <sheetDataSet>
      <sheetData sheetId="0"/>
      <sheetData sheetId="1">
        <row r="4">
          <cell r="B4" t="str">
            <v>Tăng mới</v>
          </cell>
        </row>
      </sheetData>
      <sheetData sheetId="2">
        <row r="2">
          <cell r="A2" t="str">
            <v>K1</v>
          </cell>
        </row>
        <row r="3">
          <cell r="A3" t="str">
            <v>K2</v>
          </cell>
        </row>
        <row r="4">
          <cell r="A4" t="str">
            <v>K3</v>
          </cell>
        </row>
      </sheetData>
      <sheetData sheetId="3"/>
      <sheetData sheetId="4"/>
      <sheetData sheetId="5">
        <row r="3">
          <cell r="B3" t="str">
            <v>Ngày/Tháng/Năm</v>
          </cell>
        </row>
        <row r="4">
          <cell r="B4" t="str">
            <v>Tháng/Năm</v>
          </cell>
        </row>
        <row r="5">
          <cell r="B5" t="str">
            <v>Năm</v>
          </cell>
        </row>
      </sheetData>
      <sheetData sheetId="6"/>
      <sheetData sheetId="7">
        <row r="2">
          <cell r="B2" t="str">
            <v>Việt Nam</v>
          </cell>
        </row>
      </sheetData>
      <sheetData sheetId="8">
        <row r="1">
          <cell r="E1" t="str">
            <v>Tỉnh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H8" sqref="H8"/>
    </sheetView>
  </sheetViews>
  <sheetFormatPr defaultRowHeight="15"/>
  <cols>
    <col min="1" max="1" width="7.42578125" style="1" customWidth="1"/>
    <col min="2" max="2" width="23.85546875" style="1" customWidth="1"/>
    <col min="3" max="3" width="8.85546875" style="1" customWidth="1"/>
    <col min="4" max="4" width="16.140625" style="1" customWidth="1"/>
    <col min="5" max="5" width="11.140625" style="1" customWidth="1"/>
    <col min="6" max="6" width="14" style="1" customWidth="1"/>
    <col min="7" max="7" width="13.42578125" style="10" customWidth="1"/>
    <col min="8" max="8" width="16" style="12" bestFit="1" customWidth="1"/>
    <col min="9" max="9" width="18.42578125" style="1" customWidth="1"/>
    <col min="10" max="16384" width="9.140625" style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</row>
    <row r="2" spans="1:9" ht="56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9" ht="28.5" customHeight="1">
      <c r="A3" s="4">
        <v>1</v>
      </c>
      <c r="B3" s="4" t="s">
        <v>10</v>
      </c>
      <c r="C3" s="4" t="str">
        <f>IF(K3=1,"Nữ","Nam")</f>
        <v>Nam</v>
      </c>
      <c r="D3" s="5" t="s">
        <v>11</v>
      </c>
      <c r="E3" s="5" t="s">
        <v>12</v>
      </c>
      <c r="F3" s="5" t="s">
        <v>13</v>
      </c>
      <c r="G3" s="4" t="s">
        <v>14</v>
      </c>
      <c r="H3" s="6">
        <v>657000</v>
      </c>
      <c r="I3" s="7"/>
    </row>
    <row r="4" spans="1:9" ht="28.5" customHeight="1">
      <c r="A4" s="4">
        <v>2</v>
      </c>
      <c r="B4" s="5" t="s">
        <v>15</v>
      </c>
      <c r="C4" s="5" t="s">
        <v>16</v>
      </c>
      <c r="D4" s="5" t="s">
        <v>17</v>
      </c>
      <c r="E4" s="4" t="s">
        <v>18</v>
      </c>
      <c r="F4" s="5" t="s">
        <v>19</v>
      </c>
      <c r="G4" s="4" t="s">
        <v>14</v>
      </c>
      <c r="H4" s="6">
        <v>657000</v>
      </c>
      <c r="I4" s="7"/>
    </row>
    <row r="5" spans="1:9" ht="28.5" customHeight="1">
      <c r="A5" s="4">
        <v>3</v>
      </c>
      <c r="B5" s="4" t="s">
        <v>20</v>
      </c>
      <c r="C5" s="4" t="s">
        <v>21</v>
      </c>
      <c r="D5" s="4" t="s">
        <v>22</v>
      </c>
      <c r="E5" s="4" t="s">
        <v>18</v>
      </c>
      <c r="F5" s="4" t="s">
        <v>23</v>
      </c>
      <c r="G5" s="4" t="s">
        <v>14</v>
      </c>
      <c r="H5" s="6">
        <v>657000</v>
      </c>
      <c r="I5" s="7"/>
    </row>
    <row r="6" spans="1:9" ht="28.5" customHeight="1">
      <c r="A6" s="4">
        <v>4</v>
      </c>
      <c r="B6" s="5" t="s">
        <v>24</v>
      </c>
      <c r="C6" s="5" t="s">
        <v>16</v>
      </c>
      <c r="D6" s="5" t="s">
        <v>25</v>
      </c>
      <c r="E6" s="4" t="s">
        <v>26</v>
      </c>
      <c r="F6" s="5" t="s">
        <v>27</v>
      </c>
      <c r="G6" s="4" t="s">
        <v>14</v>
      </c>
      <c r="H6" s="6">
        <v>657000</v>
      </c>
      <c r="I6" s="7"/>
    </row>
    <row r="7" spans="1:9" ht="28.5" customHeight="1">
      <c r="A7" s="4">
        <v>5</v>
      </c>
      <c r="B7" s="5" t="s">
        <v>28</v>
      </c>
      <c r="C7" s="5" t="s">
        <v>16</v>
      </c>
      <c r="D7" s="5" t="s">
        <v>29</v>
      </c>
      <c r="E7" s="4" t="s">
        <v>30</v>
      </c>
      <c r="F7" s="5" t="s">
        <v>31</v>
      </c>
      <c r="G7" s="4" t="s">
        <v>14</v>
      </c>
      <c r="H7" s="6">
        <v>657000</v>
      </c>
      <c r="I7" s="7"/>
    </row>
    <row r="8" spans="1:9" ht="28.5" customHeight="1">
      <c r="A8" s="4">
        <v>6</v>
      </c>
      <c r="B8" s="4" t="s">
        <v>32</v>
      </c>
      <c r="C8" s="4" t="s">
        <v>21</v>
      </c>
      <c r="D8" s="4" t="s">
        <v>33</v>
      </c>
      <c r="E8" s="4" t="s">
        <v>30</v>
      </c>
      <c r="F8" s="4" t="s">
        <v>34</v>
      </c>
      <c r="G8" s="4" t="s">
        <v>14</v>
      </c>
      <c r="H8" s="6">
        <v>657000</v>
      </c>
      <c r="I8" s="7"/>
    </row>
    <row r="9" spans="1:9" ht="28.5" customHeight="1">
      <c r="A9" s="4">
        <v>7</v>
      </c>
      <c r="B9" s="4" t="s">
        <v>35</v>
      </c>
      <c r="C9" s="4" t="s">
        <v>21</v>
      </c>
      <c r="D9" s="4" t="s">
        <v>36</v>
      </c>
      <c r="E9" s="4" t="s">
        <v>37</v>
      </c>
      <c r="F9" s="4" t="s">
        <v>38</v>
      </c>
      <c r="G9" s="8" t="s">
        <v>39</v>
      </c>
      <c r="H9" s="6">
        <v>657000</v>
      </c>
      <c r="I9" s="7"/>
    </row>
    <row r="10" spans="1:9" ht="28.5" customHeight="1">
      <c r="A10" s="4">
        <v>8</v>
      </c>
      <c r="B10" s="5" t="s">
        <v>40</v>
      </c>
      <c r="C10" s="5" t="s">
        <v>16</v>
      </c>
      <c r="D10" s="5" t="s">
        <v>41</v>
      </c>
      <c r="E10" s="4" t="s">
        <v>42</v>
      </c>
      <c r="F10" s="5" t="s">
        <v>43</v>
      </c>
      <c r="G10" s="4" t="s">
        <v>14</v>
      </c>
      <c r="H10" s="6">
        <v>657000</v>
      </c>
      <c r="I10" s="7"/>
    </row>
    <row r="11" spans="1:9" ht="28.5" customHeight="1">
      <c r="A11" s="4">
        <v>9</v>
      </c>
      <c r="B11" s="4" t="s">
        <v>44</v>
      </c>
      <c r="C11" s="4" t="s">
        <v>16</v>
      </c>
      <c r="D11" s="4" t="s">
        <v>45</v>
      </c>
      <c r="E11" s="4" t="s">
        <v>46</v>
      </c>
      <c r="F11" s="4" t="s">
        <v>47</v>
      </c>
      <c r="G11" s="9" t="s">
        <v>39</v>
      </c>
      <c r="H11" s="6">
        <v>657000</v>
      </c>
      <c r="I11" s="7"/>
    </row>
    <row r="12" spans="1:9" ht="28.5" customHeight="1">
      <c r="A12" s="4">
        <v>10</v>
      </c>
      <c r="B12" s="5" t="s">
        <v>48</v>
      </c>
      <c r="C12" s="5" t="s">
        <v>21</v>
      </c>
      <c r="D12" s="5" t="s">
        <v>49</v>
      </c>
      <c r="E12" s="4" t="s">
        <v>46</v>
      </c>
      <c r="F12" s="5" t="s">
        <v>50</v>
      </c>
      <c r="G12" s="4" t="s">
        <v>14</v>
      </c>
      <c r="H12" s="6">
        <v>657000</v>
      </c>
      <c r="I12" s="7"/>
    </row>
    <row r="13" spans="1:9" ht="28.5" customHeight="1">
      <c r="A13" s="4">
        <v>11</v>
      </c>
      <c r="B13" s="5" t="s">
        <v>51</v>
      </c>
      <c r="C13" s="5" t="s">
        <v>16</v>
      </c>
      <c r="D13" s="5" t="s">
        <v>52</v>
      </c>
      <c r="E13" s="4" t="s">
        <v>53</v>
      </c>
      <c r="F13" s="5" t="s">
        <v>54</v>
      </c>
      <c r="G13" s="4" t="s">
        <v>14</v>
      </c>
      <c r="H13" s="6">
        <v>657000</v>
      </c>
      <c r="I13" s="7"/>
    </row>
    <row r="14" spans="1:9" ht="28.5" customHeight="1">
      <c r="A14" s="4">
        <v>12</v>
      </c>
      <c r="B14" s="4" t="s">
        <v>55</v>
      </c>
      <c r="C14" s="4" t="s">
        <v>16</v>
      </c>
      <c r="D14" s="4" t="s">
        <v>56</v>
      </c>
      <c r="E14" s="4" t="s">
        <v>57</v>
      </c>
      <c r="F14" s="4" t="s">
        <v>58</v>
      </c>
      <c r="G14" s="4" t="s">
        <v>14</v>
      </c>
      <c r="H14" s="6">
        <v>657000</v>
      </c>
      <c r="I14" s="7"/>
    </row>
    <row r="15" spans="1:9" ht="28.5" customHeight="1">
      <c r="A15" s="4">
        <v>13</v>
      </c>
      <c r="B15" s="5" t="s">
        <v>59</v>
      </c>
      <c r="C15" s="5" t="s">
        <v>16</v>
      </c>
      <c r="D15" s="5" t="s">
        <v>60</v>
      </c>
      <c r="E15" s="4" t="s">
        <v>61</v>
      </c>
      <c r="F15" s="5" t="s">
        <v>62</v>
      </c>
      <c r="G15" s="4" t="s">
        <v>14</v>
      </c>
      <c r="H15" s="6">
        <v>657000</v>
      </c>
      <c r="I15" s="7"/>
    </row>
    <row r="16" spans="1:9" ht="28.5" customHeight="1">
      <c r="A16" s="4">
        <v>14</v>
      </c>
      <c r="B16" s="4" t="s">
        <v>63</v>
      </c>
      <c r="C16" s="4" t="s">
        <v>16</v>
      </c>
      <c r="D16" s="4" t="s">
        <v>64</v>
      </c>
      <c r="E16" s="4" t="s">
        <v>61</v>
      </c>
      <c r="F16" s="4" t="s">
        <v>65</v>
      </c>
      <c r="G16" s="4" t="s">
        <v>14</v>
      </c>
      <c r="H16" s="6">
        <v>657000</v>
      </c>
      <c r="I16" s="7"/>
    </row>
    <row r="17" spans="1:9" ht="28.5" customHeight="1">
      <c r="A17" s="4">
        <v>15</v>
      </c>
      <c r="B17" s="4" t="s">
        <v>66</v>
      </c>
      <c r="C17" s="4" t="s">
        <v>16</v>
      </c>
      <c r="D17" s="4" t="s">
        <v>67</v>
      </c>
      <c r="E17" s="4" t="s">
        <v>68</v>
      </c>
      <c r="F17" s="4" t="s">
        <v>69</v>
      </c>
      <c r="G17" s="9" t="s">
        <v>70</v>
      </c>
      <c r="H17" s="6">
        <v>657000</v>
      </c>
      <c r="I17" s="7"/>
    </row>
    <row r="18" spans="1:9" ht="28.5" customHeight="1">
      <c r="A18" s="4">
        <v>16</v>
      </c>
      <c r="B18" s="4" t="s">
        <v>71</v>
      </c>
      <c r="C18" s="4" t="s">
        <v>16</v>
      </c>
      <c r="D18" s="5" t="s">
        <v>72</v>
      </c>
      <c r="E18" s="4" t="s">
        <v>68</v>
      </c>
      <c r="F18" s="4" t="s">
        <v>73</v>
      </c>
      <c r="G18" s="4" t="s">
        <v>14</v>
      </c>
      <c r="H18" s="6">
        <v>657000</v>
      </c>
      <c r="I18" s="7"/>
    </row>
    <row r="19" spans="1:9" ht="28.5" customHeight="1">
      <c r="A19" s="4">
        <v>17</v>
      </c>
      <c r="B19" s="5" t="s">
        <v>74</v>
      </c>
      <c r="C19" s="5" t="s">
        <v>16</v>
      </c>
      <c r="D19" s="5" t="s">
        <v>75</v>
      </c>
      <c r="E19" s="4" t="s">
        <v>68</v>
      </c>
      <c r="F19" s="5" t="s">
        <v>76</v>
      </c>
      <c r="G19" s="4" t="s">
        <v>14</v>
      </c>
      <c r="H19" s="6">
        <v>657000</v>
      </c>
      <c r="I19" s="7"/>
    </row>
    <row r="20" spans="1:9" ht="28.5" customHeight="1">
      <c r="A20" s="4">
        <v>18</v>
      </c>
      <c r="B20" s="5" t="s">
        <v>77</v>
      </c>
      <c r="C20" s="5" t="s">
        <v>16</v>
      </c>
      <c r="D20" s="5" t="s">
        <v>78</v>
      </c>
      <c r="E20" s="4" t="s">
        <v>79</v>
      </c>
      <c r="F20" s="5" t="s">
        <v>80</v>
      </c>
      <c r="G20" s="4" t="s">
        <v>14</v>
      </c>
      <c r="H20" s="6">
        <v>657000</v>
      </c>
      <c r="I20" s="7"/>
    </row>
    <row r="21" spans="1:9" ht="28.5" customHeight="1">
      <c r="A21" s="4">
        <v>19</v>
      </c>
      <c r="B21" s="5" t="s">
        <v>81</v>
      </c>
      <c r="C21" s="5" t="s">
        <v>21</v>
      </c>
      <c r="D21" s="5" t="s">
        <v>82</v>
      </c>
      <c r="E21" s="4" t="s">
        <v>79</v>
      </c>
      <c r="F21" s="5" t="s">
        <v>83</v>
      </c>
      <c r="G21" s="4" t="s">
        <v>14</v>
      </c>
      <c r="H21" s="6">
        <v>657000</v>
      </c>
      <c r="I21" s="7"/>
    </row>
    <row r="22" spans="1:9" ht="28.5" customHeight="1">
      <c r="A22" s="4">
        <v>20</v>
      </c>
      <c r="B22" s="5" t="s">
        <v>84</v>
      </c>
      <c r="C22" s="5" t="s">
        <v>16</v>
      </c>
      <c r="D22" s="5" t="s">
        <v>85</v>
      </c>
      <c r="E22" s="4" t="s">
        <v>86</v>
      </c>
      <c r="F22" s="5" t="s">
        <v>87</v>
      </c>
      <c r="G22" s="4" t="s">
        <v>14</v>
      </c>
      <c r="H22" s="6">
        <v>657000</v>
      </c>
      <c r="I22" s="7"/>
    </row>
    <row r="23" spans="1:9" ht="28.5" customHeight="1">
      <c r="A23" s="4">
        <v>21</v>
      </c>
      <c r="B23" s="5" t="s">
        <v>88</v>
      </c>
      <c r="C23" s="5" t="s">
        <v>21</v>
      </c>
      <c r="D23" s="5" t="s">
        <v>89</v>
      </c>
      <c r="E23" s="4" t="s">
        <v>90</v>
      </c>
      <c r="F23" s="5" t="s">
        <v>91</v>
      </c>
      <c r="G23" s="4" t="s">
        <v>14</v>
      </c>
      <c r="H23" s="6">
        <v>657000</v>
      </c>
      <c r="I23" s="7"/>
    </row>
    <row r="24" spans="1:9" ht="28.5" customHeight="1">
      <c r="A24" s="4">
        <v>22</v>
      </c>
      <c r="B24" s="4" t="s">
        <v>92</v>
      </c>
      <c r="C24" s="4" t="s">
        <v>16</v>
      </c>
      <c r="D24" s="5" t="s">
        <v>93</v>
      </c>
      <c r="E24" s="5" t="s">
        <v>94</v>
      </c>
      <c r="F24" s="5" t="s">
        <v>95</v>
      </c>
      <c r="G24" s="4" t="s">
        <v>14</v>
      </c>
      <c r="H24" s="6">
        <v>657000</v>
      </c>
      <c r="I24" s="7"/>
    </row>
    <row r="25" spans="1:9" ht="28.5" customHeight="1">
      <c r="A25" s="4">
        <v>23</v>
      </c>
      <c r="B25" s="4" t="s">
        <v>96</v>
      </c>
      <c r="C25" s="4" t="s">
        <v>21</v>
      </c>
      <c r="D25" s="5" t="s">
        <v>97</v>
      </c>
      <c r="E25" s="5" t="s">
        <v>98</v>
      </c>
      <c r="F25" s="5" t="s">
        <v>99</v>
      </c>
      <c r="G25" s="4" t="s">
        <v>14</v>
      </c>
      <c r="H25" s="6">
        <v>657000</v>
      </c>
      <c r="I25" s="7"/>
    </row>
    <row r="26" spans="1:9" ht="18.75">
      <c r="H26" s="11">
        <f>SUM(H3:H25)</f>
        <v>15111000</v>
      </c>
    </row>
  </sheetData>
  <mergeCells count="1">
    <mergeCell ref="A1:H1"/>
  </mergeCells>
  <dataValidations count="2">
    <dataValidation type="list" allowBlank="1" showInputMessage="1" showErrorMessage="1" sqref="C22:C23">
      <formula1>DM_CONAMSINH</formula1>
    </dataValidation>
    <dataValidation type="list" allowBlank="1" showInputMessage="1" sqref="B24:B25">
      <formula1>DM_MAVUNG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2"/>
  <sheetViews>
    <sheetView workbookViewId="0">
      <selection sqref="A1:XFD1048576"/>
    </sheetView>
  </sheetViews>
  <sheetFormatPr defaultRowHeight="18.75"/>
  <cols>
    <col min="1" max="1" width="6.140625" style="13" customWidth="1"/>
    <col min="2" max="2" width="30.85546875" style="24" customWidth="1"/>
    <col min="3" max="3" width="13" style="24" bestFit="1" customWidth="1"/>
    <col min="4" max="4" width="11" style="25" bestFit="1" customWidth="1"/>
    <col min="5" max="5" width="14" style="25" bestFit="1" customWidth="1"/>
    <col min="6" max="6" width="13.5703125" style="24" customWidth="1"/>
    <col min="7" max="7" width="8.5703125" style="25" customWidth="1"/>
    <col min="8" max="8" width="9.28515625" style="25" customWidth="1"/>
    <col min="9" max="9" width="15.140625" style="26" customWidth="1"/>
    <col min="10" max="10" width="20.85546875" style="13" customWidth="1"/>
    <col min="11" max="16384" width="9.140625" style="13"/>
  </cols>
  <sheetData>
    <row r="1" spans="1:10" ht="33" customHeight="1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3" customHeight="1">
      <c r="A2" s="33" t="s">
        <v>841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6" customFormat="1" ht="103.5" customHeight="1">
      <c r="A3" s="14" t="s">
        <v>1</v>
      </c>
      <c r="B3" s="2" t="s">
        <v>101</v>
      </c>
      <c r="C3" s="2" t="s">
        <v>102</v>
      </c>
      <c r="D3" s="15" t="s">
        <v>103</v>
      </c>
      <c r="E3" s="15" t="s">
        <v>104</v>
      </c>
      <c r="F3" s="2" t="s">
        <v>105</v>
      </c>
      <c r="G3" s="15" t="s">
        <v>106</v>
      </c>
      <c r="H3" s="15" t="s">
        <v>107</v>
      </c>
      <c r="I3" s="3" t="s">
        <v>108</v>
      </c>
      <c r="J3" s="2" t="s">
        <v>109</v>
      </c>
    </row>
    <row r="4" spans="1:10" ht="27" customHeight="1">
      <c r="A4" s="4">
        <v>1</v>
      </c>
      <c r="B4" s="9" t="s">
        <v>110</v>
      </c>
      <c r="C4" s="17" t="s">
        <v>111</v>
      </c>
      <c r="D4" s="17" t="s">
        <v>112</v>
      </c>
      <c r="E4" s="17" t="s">
        <v>113</v>
      </c>
      <c r="F4" s="17" t="s">
        <v>114</v>
      </c>
      <c r="G4" s="18" t="s">
        <v>115</v>
      </c>
      <c r="H4" s="17">
        <v>3</v>
      </c>
      <c r="I4" s="19">
        <f t="shared" ref="I4:I67" si="0">H4*1390000*4.5%*70%</f>
        <v>131355</v>
      </c>
      <c r="J4" s="4"/>
    </row>
    <row r="5" spans="1:10" ht="27" customHeight="1">
      <c r="A5" s="4">
        <v>2</v>
      </c>
      <c r="B5" s="9" t="s">
        <v>116</v>
      </c>
      <c r="C5" s="17" t="s">
        <v>117</v>
      </c>
      <c r="D5" s="17" t="s">
        <v>112</v>
      </c>
      <c r="E5" s="17" t="s">
        <v>118</v>
      </c>
      <c r="F5" s="17" t="s">
        <v>114</v>
      </c>
      <c r="G5" s="18" t="s">
        <v>115</v>
      </c>
      <c r="H5" s="17">
        <v>3</v>
      </c>
      <c r="I5" s="19">
        <f t="shared" si="0"/>
        <v>131355</v>
      </c>
      <c r="J5" s="4"/>
    </row>
    <row r="6" spans="1:10" ht="27" customHeight="1">
      <c r="A6" s="4">
        <v>3</v>
      </c>
      <c r="B6" s="9" t="s">
        <v>119</v>
      </c>
      <c r="C6" s="20" t="s">
        <v>120</v>
      </c>
      <c r="D6" s="17" t="s">
        <v>112</v>
      </c>
      <c r="E6" s="17" t="s">
        <v>121</v>
      </c>
      <c r="F6" s="17" t="s">
        <v>114</v>
      </c>
      <c r="G6" s="17">
        <v>12</v>
      </c>
      <c r="H6" s="17">
        <v>3</v>
      </c>
      <c r="I6" s="19">
        <f t="shared" si="0"/>
        <v>131355</v>
      </c>
      <c r="J6" s="4"/>
    </row>
    <row r="7" spans="1:10" ht="27" customHeight="1">
      <c r="A7" s="4">
        <v>4</v>
      </c>
      <c r="B7" s="9" t="s">
        <v>122</v>
      </c>
      <c r="C7" s="17" t="s">
        <v>123</v>
      </c>
      <c r="D7" s="17" t="s">
        <v>112</v>
      </c>
      <c r="E7" s="17" t="s">
        <v>124</v>
      </c>
      <c r="F7" s="20" t="s">
        <v>114</v>
      </c>
      <c r="G7" s="20">
        <v>12</v>
      </c>
      <c r="H7" s="17">
        <v>3</v>
      </c>
      <c r="I7" s="19">
        <f t="shared" si="0"/>
        <v>131355</v>
      </c>
      <c r="J7" s="4"/>
    </row>
    <row r="8" spans="1:10" ht="27" customHeight="1">
      <c r="A8" s="4">
        <v>5</v>
      </c>
      <c r="B8" s="9" t="s">
        <v>125</v>
      </c>
      <c r="C8" s="17" t="s">
        <v>126</v>
      </c>
      <c r="D8" s="17" t="s">
        <v>127</v>
      </c>
      <c r="E8" s="17" t="s">
        <v>128</v>
      </c>
      <c r="F8" s="20" t="s">
        <v>114</v>
      </c>
      <c r="G8" s="17">
        <v>12</v>
      </c>
      <c r="H8" s="17">
        <v>3</v>
      </c>
      <c r="I8" s="19">
        <f t="shared" si="0"/>
        <v>131355</v>
      </c>
      <c r="J8" s="4"/>
    </row>
    <row r="9" spans="1:10" ht="27" customHeight="1">
      <c r="A9" s="4">
        <v>6</v>
      </c>
      <c r="B9" s="9" t="s">
        <v>129</v>
      </c>
      <c r="C9" s="17" t="s">
        <v>130</v>
      </c>
      <c r="D9" s="17" t="s">
        <v>127</v>
      </c>
      <c r="E9" s="17" t="s">
        <v>131</v>
      </c>
      <c r="F9" s="17" t="s">
        <v>114</v>
      </c>
      <c r="G9" s="18" t="s">
        <v>115</v>
      </c>
      <c r="H9" s="17">
        <v>3</v>
      </c>
      <c r="I9" s="19">
        <f t="shared" si="0"/>
        <v>131355</v>
      </c>
      <c r="J9" s="4"/>
    </row>
    <row r="10" spans="1:10" ht="27" customHeight="1">
      <c r="A10" s="4">
        <v>7</v>
      </c>
      <c r="B10" s="9" t="s">
        <v>132</v>
      </c>
      <c r="C10" s="20" t="s">
        <v>133</v>
      </c>
      <c r="D10" s="17" t="s">
        <v>127</v>
      </c>
      <c r="E10" s="17" t="s">
        <v>134</v>
      </c>
      <c r="F10" s="17" t="s">
        <v>114</v>
      </c>
      <c r="G10" s="17">
        <v>12</v>
      </c>
      <c r="H10" s="17">
        <v>3</v>
      </c>
      <c r="I10" s="19">
        <f t="shared" si="0"/>
        <v>131355</v>
      </c>
      <c r="J10" s="4"/>
    </row>
    <row r="11" spans="1:10" ht="27" customHeight="1">
      <c r="A11" s="4">
        <v>1</v>
      </c>
      <c r="B11" s="9" t="s">
        <v>754</v>
      </c>
      <c r="C11" s="20" t="s">
        <v>755</v>
      </c>
      <c r="D11" s="17" t="s">
        <v>127</v>
      </c>
      <c r="E11" s="17" t="s">
        <v>756</v>
      </c>
      <c r="F11" s="17" t="s">
        <v>757</v>
      </c>
      <c r="G11" s="17">
        <v>7</v>
      </c>
      <c r="H11" s="17">
        <f>15-G11</f>
        <v>8</v>
      </c>
      <c r="I11" s="27">
        <f t="shared" si="0"/>
        <v>350280</v>
      </c>
      <c r="J11" s="4"/>
    </row>
    <row r="12" spans="1:10" ht="27" customHeight="1">
      <c r="A12" s="4">
        <v>8</v>
      </c>
      <c r="B12" s="9" t="s">
        <v>135</v>
      </c>
      <c r="C12" s="20" t="s">
        <v>136</v>
      </c>
      <c r="D12" s="17" t="s">
        <v>127</v>
      </c>
      <c r="E12" s="17" t="s">
        <v>137</v>
      </c>
      <c r="F12" s="17" t="s">
        <v>138</v>
      </c>
      <c r="G12" s="17">
        <v>12</v>
      </c>
      <c r="H12" s="17">
        <v>3</v>
      </c>
      <c r="I12" s="19">
        <f t="shared" si="0"/>
        <v>131355</v>
      </c>
      <c r="J12" s="4"/>
    </row>
    <row r="13" spans="1:10" ht="27" customHeight="1">
      <c r="A13" s="4">
        <v>9</v>
      </c>
      <c r="B13" s="9" t="s">
        <v>139</v>
      </c>
      <c r="C13" s="20" t="s">
        <v>140</v>
      </c>
      <c r="D13" s="17">
        <v>4302</v>
      </c>
      <c r="E13" s="17" t="s">
        <v>141</v>
      </c>
      <c r="F13" s="17" t="s">
        <v>114</v>
      </c>
      <c r="G13" s="17">
        <v>12</v>
      </c>
      <c r="H13" s="17">
        <v>3</v>
      </c>
      <c r="I13" s="19">
        <f t="shared" si="0"/>
        <v>131355</v>
      </c>
      <c r="J13" s="4"/>
    </row>
    <row r="14" spans="1:10" ht="27" customHeight="1">
      <c r="A14" s="4">
        <v>10</v>
      </c>
      <c r="B14" s="9" t="s">
        <v>142</v>
      </c>
      <c r="C14" s="20" t="s">
        <v>143</v>
      </c>
      <c r="D14" s="17" t="s">
        <v>127</v>
      </c>
      <c r="E14" s="17" t="s">
        <v>144</v>
      </c>
      <c r="F14" s="17" t="s">
        <v>114</v>
      </c>
      <c r="G14" s="17">
        <v>12</v>
      </c>
      <c r="H14" s="17">
        <v>3</v>
      </c>
      <c r="I14" s="19">
        <f t="shared" si="0"/>
        <v>131355</v>
      </c>
      <c r="J14" s="4"/>
    </row>
    <row r="15" spans="1:10" ht="27" customHeight="1">
      <c r="A15" s="4">
        <v>11</v>
      </c>
      <c r="B15" s="9" t="s">
        <v>145</v>
      </c>
      <c r="C15" s="20" t="s">
        <v>146</v>
      </c>
      <c r="D15" s="17" t="s">
        <v>127</v>
      </c>
      <c r="E15" s="20" t="s">
        <v>147</v>
      </c>
      <c r="F15" s="20" t="s">
        <v>114</v>
      </c>
      <c r="G15" s="17">
        <v>12</v>
      </c>
      <c r="H15" s="17">
        <v>3</v>
      </c>
      <c r="I15" s="19">
        <f t="shared" si="0"/>
        <v>131355</v>
      </c>
      <c r="J15" s="4"/>
    </row>
    <row r="16" spans="1:10" ht="27" customHeight="1">
      <c r="A16" s="4">
        <v>12</v>
      </c>
      <c r="B16" s="9" t="s">
        <v>148</v>
      </c>
      <c r="C16" s="17" t="s">
        <v>149</v>
      </c>
      <c r="D16" s="17" t="s">
        <v>127</v>
      </c>
      <c r="E16" s="17" t="s">
        <v>150</v>
      </c>
      <c r="F16" s="20" t="s">
        <v>151</v>
      </c>
      <c r="G16" s="20">
        <v>12</v>
      </c>
      <c r="H16" s="17">
        <v>3</v>
      </c>
      <c r="I16" s="19">
        <f t="shared" si="0"/>
        <v>131355</v>
      </c>
      <c r="J16" s="4"/>
    </row>
    <row r="17" spans="1:10" ht="27" customHeight="1">
      <c r="A17" s="4">
        <v>13</v>
      </c>
      <c r="B17" s="9" t="s">
        <v>152</v>
      </c>
      <c r="C17" s="17" t="s">
        <v>153</v>
      </c>
      <c r="D17" s="17" t="s">
        <v>127</v>
      </c>
      <c r="E17" s="17" t="s">
        <v>154</v>
      </c>
      <c r="F17" s="17" t="s">
        <v>114</v>
      </c>
      <c r="G17" s="18" t="s">
        <v>115</v>
      </c>
      <c r="H17" s="17">
        <v>3</v>
      </c>
      <c r="I17" s="19">
        <f t="shared" si="0"/>
        <v>131355</v>
      </c>
      <c r="J17" s="4"/>
    </row>
    <row r="18" spans="1:10" ht="27" customHeight="1">
      <c r="A18" s="4">
        <v>14</v>
      </c>
      <c r="B18" s="9" t="s">
        <v>155</v>
      </c>
      <c r="C18" s="17" t="s">
        <v>156</v>
      </c>
      <c r="D18" s="17" t="s">
        <v>157</v>
      </c>
      <c r="E18" s="17" t="s">
        <v>158</v>
      </c>
      <c r="F18" s="17" t="s">
        <v>114</v>
      </c>
      <c r="G18" s="17">
        <v>12</v>
      </c>
      <c r="H18" s="17">
        <v>3</v>
      </c>
      <c r="I18" s="19">
        <f t="shared" si="0"/>
        <v>131355</v>
      </c>
      <c r="J18" s="4"/>
    </row>
    <row r="19" spans="1:10" ht="27" customHeight="1">
      <c r="A19" s="4">
        <v>15</v>
      </c>
      <c r="B19" s="9" t="s">
        <v>159</v>
      </c>
      <c r="C19" s="17" t="s">
        <v>160</v>
      </c>
      <c r="D19" s="17" t="s">
        <v>157</v>
      </c>
      <c r="E19" s="17" t="s">
        <v>161</v>
      </c>
      <c r="F19" s="17" t="s">
        <v>114</v>
      </c>
      <c r="G19" s="17">
        <v>12</v>
      </c>
      <c r="H19" s="17">
        <v>3</v>
      </c>
      <c r="I19" s="19">
        <f t="shared" si="0"/>
        <v>131355</v>
      </c>
      <c r="J19" s="4"/>
    </row>
    <row r="20" spans="1:10" ht="27" customHeight="1">
      <c r="A20" s="4">
        <v>16</v>
      </c>
      <c r="B20" s="9" t="s">
        <v>162</v>
      </c>
      <c r="C20" s="17" t="s">
        <v>163</v>
      </c>
      <c r="D20" s="17" t="s">
        <v>157</v>
      </c>
      <c r="E20" s="17" t="s">
        <v>164</v>
      </c>
      <c r="F20" s="20" t="s">
        <v>114</v>
      </c>
      <c r="G20" s="17">
        <v>12</v>
      </c>
      <c r="H20" s="17">
        <v>3</v>
      </c>
      <c r="I20" s="19">
        <f t="shared" si="0"/>
        <v>131355</v>
      </c>
      <c r="J20" s="4"/>
    </row>
    <row r="21" spans="1:10" ht="27" customHeight="1">
      <c r="A21" s="4">
        <v>17</v>
      </c>
      <c r="B21" s="9" t="s">
        <v>165</v>
      </c>
      <c r="C21" s="17" t="s">
        <v>166</v>
      </c>
      <c r="D21" s="17" t="s">
        <v>157</v>
      </c>
      <c r="E21" s="17" t="s">
        <v>167</v>
      </c>
      <c r="F21" s="17" t="s">
        <v>114</v>
      </c>
      <c r="G21" s="18" t="s">
        <v>115</v>
      </c>
      <c r="H21" s="17">
        <v>3</v>
      </c>
      <c r="I21" s="19">
        <f t="shared" si="0"/>
        <v>131355</v>
      </c>
      <c r="J21" s="4"/>
    </row>
    <row r="22" spans="1:10" ht="27" customHeight="1">
      <c r="A22" s="4">
        <v>18</v>
      </c>
      <c r="B22" s="9" t="s">
        <v>168</v>
      </c>
      <c r="C22" s="17" t="s">
        <v>169</v>
      </c>
      <c r="D22" s="17" t="s">
        <v>157</v>
      </c>
      <c r="E22" s="17" t="s">
        <v>170</v>
      </c>
      <c r="F22" s="17" t="s">
        <v>114</v>
      </c>
      <c r="G22" s="18" t="s">
        <v>115</v>
      </c>
      <c r="H22" s="17">
        <v>3</v>
      </c>
      <c r="I22" s="19">
        <f t="shared" si="0"/>
        <v>131355</v>
      </c>
      <c r="J22" s="4"/>
    </row>
    <row r="23" spans="1:10" ht="27" customHeight="1">
      <c r="A23" s="4">
        <v>2</v>
      </c>
      <c r="B23" s="9" t="s">
        <v>758</v>
      </c>
      <c r="C23" s="17" t="s">
        <v>573</v>
      </c>
      <c r="D23" s="17" t="s">
        <v>157</v>
      </c>
      <c r="E23" s="17" t="s">
        <v>759</v>
      </c>
      <c r="F23" s="20" t="s">
        <v>760</v>
      </c>
      <c r="G23" s="20">
        <v>5</v>
      </c>
      <c r="H23" s="17">
        <f>15-G23</f>
        <v>10</v>
      </c>
      <c r="I23" s="27">
        <f t="shared" si="0"/>
        <v>437850</v>
      </c>
      <c r="J23" s="4"/>
    </row>
    <row r="24" spans="1:10" ht="27" customHeight="1">
      <c r="A24" s="4">
        <v>19</v>
      </c>
      <c r="B24" s="9" t="s">
        <v>171</v>
      </c>
      <c r="C24" s="20" t="s">
        <v>172</v>
      </c>
      <c r="D24" s="17" t="s">
        <v>157</v>
      </c>
      <c r="E24" s="17" t="s">
        <v>173</v>
      </c>
      <c r="F24" s="20" t="s">
        <v>114</v>
      </c>
      <c r="G24" s="17">
        <v>12</v>
      </c>
      <c r="H24" s="17">
        <v>3</v>
      </c>
      <c r="I24" s="19">
        <f t="shared" si="0"/>
        <v>131355</v>
      </c>
      <c r="J24" s="4"/>
    </row>
    <row r="25" spans="1:10" ht="27" customHeight="1">
      <c r="A25" s="4">
        <v>20</v>
      </c>
      <c r="B25" s="9" t="s">
        <v>174</v>
      </c>
      <c r="C25" s="20" t="s">
        <v>175</v>
      </c>
      <c r="D25" s="17" t="s">
        <v>157</v>
      </c>
      <c r="E25" s="17" t="s">
        <v>176</v>
      </c>
      <c r="F25" s="17" t="s">
        <v>114</v>
      </c>
      <c r="G25" s="17">
        <v>12</v>
      </c>
      <c r="H25" s="17">
        <v>3</v>
      </c>
      <c r="I25" s="19">
        <f t="shared" si="0"/>
        <v>131355</v>
      </c>
      <c r="J25" s="4"/>
    </row>
    <row r="26" spans="1:10" ht="27" customHeight="1">
      <c r="A26" s="4">
        <v>21</v>
      </c>
      <c r="B26" s="9" t="s">
        <v>177</v>
      </c>
      <c r="C26" s="20" t="s">
        <v>17</v>
      </c>
      <c r="D26" s="17" t="s">
        <v>157</v>
      </c>
      <c r="E26" s="17" t="s">
        <v>178</v>
      </c>
      <c r="F26" s="17" t="s">
        <v>114</v>
      </c>
      <c r="G26" s="17">
        <v>12</v>
      </c>
      <c r="H26" s="17">
        <v>3</v>
      </c>
      <c r="I26" s="19">
        <f t="shared" si="0"/>
        <v>131355</v>
      </c>
      <c r="J26" s="4"/>
    </row>
    <row r="27" spans="1:10" ht="27" customHeight="1">
      <c r="A27" s="4">
        <v>22</v>
      </c>
      <c r="B27" s="9" t="s">
        <v>179</v>
      </c>
      <c r="C27" s="20" t="s">
        <v>180</v>
      </c>
      <c r="D27" s="17" t="s">
        <v>157</v>
      </c>
      <c r="E27" s="17" t="s">
        <v>181</v>
      </c>
      <c r="F27" s="21">
        <v>43444</v>
      </c>
      <c r="G27" s="20" t="s">
        <v>115</v>
      </c>
      <c r="H27" s="17">
        <v>3</v>
      </c>
      <c r="I27" s="19">
        <f t="shared" si="0"/>
        <v>131355</v>
      </c>
      <c r="J27" s="4"/>
    </row>
    <row r="28" spans="1:10" ht="27" customHeight="1">
      <c r="A28" s="4">
        <v>23</v>
      </c>
      <c r="B28" s="9" t="s">
        <v>182</v>
      </c>
      <c r="C28" s="20" t="s">
        <v>183</v>
      </c>
      <c r="D28" s="17" t="s">
        <v>157</v>
      </c>
      <c r="E28" s="17" t="s">
        <v>184</v>
      </c>
      <c r="F28" s="17" t="s">
        <v>114</v>
      </c>
      <c r="G28" s="17">
        <v>12</v>
      </c>
      <c r="H28" s="17">
        <v>3</v>
      </c>
      <c r="I28" s="19">
        <f t="shared" si="0"/>
        <v>131355</v>
      </c>
      <c r="J28" s="4"/>
    </row>
    <row r="29" spans="1:10" ht="27" customHeight="1">
      <c r="A29" s="4">
        <v>24</v>
      </c>
      <c r="B29" s="9" t="s">
        <v>185</v>
      </c>
      <c r="C29" s="20" t="s">
        <v>186</v>
      </c>
      <c r="D29" s="17" t="s">
        <v>157</v>
      </c>
      <c r="E29" s="17" t="s">
        <v>187</v>
      </c>
      <c r="F29" s="17" t="s">
        <v>114</v>
      </c>
      <c r="G29" s="17">
        <v>12</v>
      </c>
      <c r="H29" s="17">
        <v>3</v>
      </c>
      <c r="I29" s="19">
        <f t="shared" si="0"/>
        <v>131355</v>
      </c>
      <c r="J29" s="4"/>
    </row>
    <row r="30" spans="1:10" ht="27" customHeight="1">
      <c r="A30" s="4">
        <v>25</v>
      </c>
      <c r="B30" s="9" t="s">
        <v>188</v>
      </c>
      <c r="C30" s="20" t="s">
        <v>189</v>
      </c>
      <c r="D30" s="17" t="s">
        <v>157</v>
      </c>
      <c r="E30" s="17" t="s">
        <v>190</v>
      </c>
      <c r="F30" s="17" t="s">
        <v>114</v>
      </c>
      <c r="G30" s="17">
        <v>12</v>
      </c>
      <c r="H30" s="17">
        <v>3</v>
      </c>
      <c r="I30" s="19">
        <f t="shared" si="0"/>
        <v>131355</v>
      </c>
      <c r="J30" s="4"/>
    </row>
    <row r="31" spans="1:10" ht="27" customHeight="1">
      <c r="A31" s="4">
        <v>26</v>
      </c>
      <c r="B31" s="9" t="s">
        <v>191</v>
      </c>
      <c r="C31" s="17" t="s">
        <v>192</v>
      </c>
      <c r="D31" s="17" t="s">
        <v>12</v>
      </c>
      <c r="E31" s="17" t="s">
        <v>193</v>
      </c>
      <c r="F31" s="17" t="s">
        <v>114</v>
      </c>
      <c r="G31" s="17">
        <v>12</v>
      </c>
      <c r="H31" s="17">
        <v>3</v>
      </c>
      <c r="I31" s="19">
        <f t="shared" si="0"/>
        <v>131355</v>
      </c>
      <c r="J31" s="4"/>
    </row>
    <row r="32" spans="1:10" ht="27" customHeight="1">
      <c r="A32" s="4">
        <v>27</v>
      </c>
      <c r="B32" s="9" t="s">
        <v>194</v>
      </c>
      <c r="C32" s="17" t="s">
        <v>195</v>
      </c>
      <c r="D32" s="17" t="s">
        <v>12</v>
      </c>
      <c r="E32" s="17" t="s">
        <v>196</v>
      </c>
      <c r="F32" s="20" t="s">
        <v>114</v>
      </c>
      <c r="G32" s="17">
        <v>12</v>
      </c>
      <c r="H32" s="17">
        <v>3</v>
      </c>
      <c r="I32" s="19">
        <f t="shared" si="0"/>
        <v>131355</v>
      </c>
      <c r="J32" s="4"/>
    </row>
    <row r="33" spans="1:10" ht="27" customHeight="1">
      <c r="A33" s="4">
        <v>3</v>
      </c>
      <c r="B33" s="9" t="s">
        <v>761</v>
      </c>
      <c r="C33" s="17" t="s">
        <v>762</v>
      </c>
      <c r="D33" s="17" t="s">
        <v>12</v>
      </c>
      <c r="E33" s="17" t="s">
        <v>763</v>
      </c>
      <c r="F33" s="17" t="s">
        <v>764</v>
      </c>
      <c r="G33" s="17">
        <v>7</v>
      </c>
      <c r="H33" s="17">
        <f>15-G33</f>
        <v>8</v>
      </c>
      <c r="I33" s="27">
        <f t="shared" si="0"/>
        <v>350280</v>
      </c>
      <c r="J33" s="4"/>
    </row>
    <row r="34" spans="1:10" ht="27" customHeight="1">
      <c r="A34" s="4">
        <v>28</v>
      </c>
      <c r="B34" s="8" t="s">
        <v>197</v>
      </c>
      <c r="C34" s="20" t="s">
        <v>198</v>
      </c>
      <c r="D34" s="17" t="s">
        <v>12</v>
      </c>
      <c r="E34" s="20" t="s">
        <v>199</v>
      </c>
      <c r="F34" s="20" t="s">
        <v>114</v>
      </c>
      <c r="G34" s="20" t="s">
        <v>115</v>
      </c>
      <c r="H34" s="17">
        <v>3</v>
      </c>
      <c r="I34" s="19">
        <f t="shared" si="0"/>
        <v>131355</v>
      </c>
      <c r="J34" s="4"/>
    </row>
    <row r="35" spans="1:10" ht="27" customHeight="1">
      <c r="A35" s="4">
        <v>29</v>
      </c>
      <c r="B35" s="9" t="s">
        <v>200</v>
      </c>
      <c r="C35" s="17" t="s">
        <v>201</v>
      </c>
      <c r="D35" s="17" t="s">
        <v>12</v>
      </c>
      <c r="E35" s="17" t="s">
        <v>202</v>
      </c>
      <c r="F35" s="17" t="s">
        <v>114</v>
      </c>
      <c r="G35" s="20">
        <v>12</v>
      </c>
      <c r="H35" s="17">
        <v>3</v>
      </c>
      <c r="I35" s="19">
        <f t="shared" si="0"/>
        <v>131355</v>
      </c>
      <c r="J35" s="4"/>
    </row>
    <row r="36" spans="1:10" ht="27" customHeight="1">
      <c r="A36" s="4">
        <v>30</v>
      </c>
      <c r="B36" s="9" t="s">
        <v>203</v>
      </c>
      <c r="C36" s="17" t="s">
        <v>166</v>
      </c>
      <c r="D36" s="17" t="s">
        <v>12</v>
      </c>
      <c r="E36" s="17" t="s">
        <v>204</v>
      </c>
      <c r="F36" s="17" t="s">
        <v>114</v>
      </c>
      <c r="G36" s="20">
        <v>12</v>
      </c>
      <c r="H36" s="17">
        <v>3</v>
      </c>
      <c r="I36" s="19">
        <f t="shared" si="0"/>
        <v>131355</v>
      </c>
      <c r="J36" s="4"/>
    </row>
    <row r="37" spans="1:10" ht="27" customHeight="1">
      <c r="A37" s="4">
        <v>4</v>
      </c>
      <c r="B37" s="9" t="s">
        <v>765</v>
      </c>
      <c r="C37" s="17" t="s">
        <v>624</v>
      </c>
      <c r="D37" s="17" t="s">
        <v>12</v>
      </c>
      <c r="E37" s="17" t="s">
        <v>766</v>
      </c>
      <c r="F37" s="20" t="s">
        <v>767</v>
      </c>
      <c r="G37" s="20">
        <v>5</v>
      </c>
      <c r="H37" s="17">
        <f>15-G37</f>
        <v>10</v>
      </c>
      <c r="I37" s="27">
        <f t="shared" si="0"/>
        <v>437850</v>
      </c>
      <c r="J37" s="4"/>
    </row>
    <row r="38" spans="1:10" ht="27" customHeight="1">
      <c r="A38" s="4">
        <v>5</v>
      </c>
      <c r="B38" s="9" t="s">
        <v>768</v>
      </c>
      <c r="C38" s="20" t="s">
        <v>769</v>
      </c>
      <c r="D38" s="17" t="s">
        <v>12</v>
      </c>
      <c r="E38" s="17" t="s">
        <v>770</v>
      </c>
      <c r="F38" s="17" t="s">
        <v>771</v>
      </c>
      <c r="G38" s="17">
        <v>6</v>
      </c>
      <c r="H38" s="17">
        <f>15-G38</f>
        <v>9</v>
      </c>
      <c r="I38" s="27">
        <f t="shared" si="0"/>
        <v>394065</v>
      </c>
      <c r="J38" s="4"/>
    </row>
    <row r="39" spans="1:10" ht="27" customHeight="1">
      <c r="A39" s="4">
        <v>6</v>
      </c>
      <c r="B39" s="9" t="s">
        <v>772</v>
      </c>
      <c r="C39" s="17" t="s">
        <v>400</v>
      </c>
      <c r="D39" s="17" t="s">
        <v>12</v>
      </c>
      <c r="E39" s="17" t="s">
        <v>773</v>
      </c>
      <c r="F39" s="20" t="s">
        <v>774</v>
      </c>
      <c r="G39" s="20">
        <v>7</v>
      </c>
      <c r="H39" s="17">
        <f>15-G39</f>
        <v>8</v>
      </c>
      <c r="I39" s="27">
        <f t="shared" si="0"/>
        <v>350280</v>
      </c>
      <c r="J39" s="4"/>
    </row>
    <row r="40" spans="1:10" ht="27" customHeight="1">
      <c r="A40" s="4">
        <v>31</v>
      </c>
      <c r="B40" s="9" t="s">
        <v>205</v>
      </c>
      <c r="C40" s="17" t="s">
        <v>206</v>
      </c>
      <c r="D40" s="17" t="s">
        <v>18</v>
      </c>
      <c r="E40" s="17" t="s">
        <v>207</v>
      </c>
      <c r="F40" s="20" t="s">
        <v>114</v>
      </c>
      <c r="G40" s="17">
        <v>12</v>
      </c>
      <c r="H40" s="17">
        <v>3</v>
      </c>
      <c r="I40" s="19">
        <f t="shared" si="0"/>
        <v>131355</v>
      </c>
      <c r="J40" s="4"/>
    </row>
    <row r="41" spans="1:10" ht="27" customHeight="1">
      <c r="A41" s="4">
        <v>32</v>
      </c>
      <c r="B41" s="9" t="s">
        <v>208</v>
      </c>
      <c r="C41" s="17" t="s">
        <v>209</v>
      </c>
      <c r="D41" s="17" t="s">
        <v>18</v>
      </c>
      <c r="E41" s="17" t="s">
        <v>210</v>
      </c>
      <c r="F41" s="20" t="s">
        <v>114</v>
      </c>
      <c r="G41" s="17">
        <v>12</v>
      </c>
      <c r="H41" s="17">
        <v>3</v>
      </c>
      <c r="I41" s="19">
        <f t="shared" si="0"/>
        <v>131355</v>
      </c>
      <c r="J41" s="4"/>
    </row>
    <row r="42" spans="1:10" ht="27" customHeight="1">
      <c r="A42" s="4">
        <v>33</v>
      </c>
      <c r="B42" s="9" t="s">
        <v>211</v>
      </c>
      <c r="C42" s="17" t="s">
        <v>212</v>
      </c>
      <c r="D42" s="17" t="s">
        <v>18</v>
      </c>
      <c r="E42" s="17" t="s">
        <v>213</v>
      </c>
      <c r="F42" s="20" t="s">
        <v>114</v>
      </c>
      <c r="G42" s="20">
        <v>12</v>
      </c>
      <c r="H42" s="17">
        <v>3</v>
      </c>
      <c r="I42" s="19">
        <f t="shared" si="0"/>
        <v>131355</v>
      </c>
      <c r="J42" s="4"/>
    </row>
    <row r="43" spans="1:10" ht="27" customHeight="1">
      <c r="A43" s="4">
        <v>7</v>
      </c>
      <c r="B43" s="9" t="s">
        <v>775</v>
      </c>
      <c r="C43" s="17" t="s">
        <v>776</v>
      </c>
      <c r="D43" s="17" t="s">
        <v>18</v>
      </c>
      <c r="E43" s="17" t="s">
        <v>777</v>
      </c>
      <c r="F43" s="20" t="s">
        <v>778</v>
      </c>
      <c r="G43" s="20">
        <v>5</v>
      </c>
      <c r="H43" s="17">
        <f>15-G43</f>
        <v>10</v>
      </c>
      <c r="I43" s="27">
        <f t="shared" si="0"/>
        <v>437850</v>
      </c>
      <c r="J43" s="4"/>
    </row>
    <row r="44" spans="1:10" ht="27" customHeight="1">
      <c r="A44" s="4">
        <v>34</v>
      </c>
      <c r="B44" s="8" t="s">
        <v>214</v>
      </c>
      <c r="C44" s="20" t="s">
        <v>215</v>
      </c>
      <c r="D44" s="17" t="s">
        <v>18</v>
      </c>
      <c r="E44" s="20" t="s">
        <v>216</v>
      </c>
      <c r="F44" s="20" t="s">
        <v>114</v>
      </c>
      <c r="G44" s="20" t="s">
        <v>115</v>
      </c>
      <c r="H44" s="17">
        <v>3</v>
      </c>
      <c r="I44" s="19">
        <f t="shared" si="0"/>
        <v>131355</v>
      </c>
      <c r="J44" s="4"/>
    </row>
    <row r="45" spans="1:10" ht="27" customHeight="1">
      <c r="A45" s="4">
        <v>35</v>
      </c>
      <c r="B45" s="8" t="s">
        <v>217</v>
      </c>
      <c r="C45" s="20" t="s">
        <v>218</v>
      </c>
      <c r="D45" s="17" t="s">
        <v>18</v>
      </c>
      <c r="E45" s="20" t="s">
        <v>219</v>
      </c>
      <c r="F45" s="20" t="s">
        <v>114</v>
      </c>
      <c r="G45" s="20" t="s">
        <v>115</v>
      </c>
      <c r="H45" s="17">
        <v>3</v>
      </c>
      <c r="I45" s="19">
        <f t="shared" si="0"/>
        <v>131355</v>
      </c>
      <c r="J45" s="4"/>
    </row>
    <row r="46" spans="1:10" ht="27" customHeight="1">
      <c r="A46" s="4">
        <v>36</v>
      </c>
      <c r="B46" s="9" t="s">
        <v>220</v>
      </c>
      <c r="C46" s="20" t="s">
        <v>169</v>
      </c>
      <c r="D46" s="17" t="s">
        <v>18</v>
      </c>
      <c r="E46" s="17" t="s">
        <v>221</v>
      </c>
      <c r="F46" s="17" t="s">
        <v>114</v>
      </c>
      <c r="G46" s="17">
        <v>12</v>
      </c>
      <c r="H46" s="17">
        <v>3</v>
      </c>
      <c r="I46" s="19">
        <f t="shared" si="0"/>
        <v>131355</v>
      </c>
      <c r="J46" s="4"/>
    </row>
    <row r="47" spans="1:10" ht="27" customHeight="1">
      <c r="A47" s="4">
        <v>37</v>
      </c>
      <c r="B47" s="9" t="s">
        <v>222</v>
      </c>
      <c r="C47" s="20" t="s">
        <v>223</v>
      </c>
      <c r="D47" s="17" t="s">
        <v>18</v>
      </c>
      <c r="E47" s="17" t="s">
        <v>224</v>
      </c>
      <c r="F47" s="17" t="s">
        <v>114</v>
      </c>
      <c r="G47" s="17">
        <v>12</v>
      </c>
      <c r="H47" s="17">
        <v>3</v>
      </c>
      <c r="I47" s="19">
        <f t="shared" si="0"/>
        <v>131355</v>
      </c>
      <c r="J47" s="4"/>
    </row>
    <row r="48" spans="1:10" ht="27" customHeight="1">
      <c r="A48" s="4">
        <v>38</v>
      </c>
      <c r="B48" s="9" t="s">
        <v>225</v>
      </c>
      <c r="C48" s="17" t="s">
        <v>226</v>
      </c>
      <c r="D48" s="17" t="s">
        <v>18</v>
      </c>
      <c r="E48" s="17" t="s">
        <v>227</v>
      </c>
      <c r="F48" s="17" t="s">
        <v>114</v>
      </c>
      <c r="G48" s="17">
        <v>12</v>
      </c>
      <c r="H48" s="17">
        <v>3</v>
      </c>
      <c r="I48" s="19">
        <f t="shared" si="0"/>
        <v>131355</v>
      </c>
      <c r="J48" s="4"/>
    </row>
    <row r="49" spans="1:10" ht="27" customHeight="1">
      <c r="A49" s="4">
        <v>39</v>
      </c>
      <c r="B49" s="9" t="s">
        <v>228</v>
      </c>
      <c r="C49" s="17" t="s">
        <v>229</v>
      </c>
      <c r="D49" s="17" t="s">
        <v>230</v>
      </c>
      <c r="E49" s="17" t="s">
        <v>231</v>
      </c>
      <c r="F49" s="20" t="s">
        <v>232</v>
      </c>
      <c r="G49" s="18" t="s">
        <v>115</v>
      </c>
      <c r="H49" s="17">
        <v>3</v>
      </c>
      <c r="I49" s="19">
        <f t="shared" si="0"/>
        <v>131355</v>
      </c>
      <c r="J49" s="4"/>
    </row>
    <row r="50" spans="1:10" ht="27" customHeight="1">
      <c r="A50" s="4">
        <v>40</v>
      </c>
      <c r="B50" s="9" t="s">
        <v>233</v>
      </c>
      <c r="C50" s="17" t="s">
        <v>234</v>
      </c>
      <c r="D50" s="17" t="s">
        <v>230</v>
      </c>
      <c r="E50" s="17" t="s">
        <v>235</v>
      </c>
      <c r="F50" s="17" t="s">
        <v>114</v>
      </c>
      <c r="G50" s="18" t="s">
        <v>115</v>
      </c>
      <c r="H50" s="17">
        <v>3</v>
      </c>
      <c r="I50" s="19">
        <f t="shared" si="0"/>
        <v>131355</v>
      </c>
      <c r="J50" s="4"/>
    </row>
    <row r="51" spans="1:10" ht="27" customHeight="1">
      <c r="A51" s="4">
        <v>41</v>
      </c>
      <c r="B51" s="9" t="s">
        <v>236</v>
      </c>
      <c r="C51" s="17" t="s">
        <v>237</v>
      </c>
      <c r="D51" s="17" t="s">
        <v>230</v>
      </c>
      <c r="E51" s="17" t="s">
        <v>238</v>
      </c>
      <c r="F51" s="17" t="s">
        <v>114</v>
      </c>
      <c r="G51" s="18" t="s">
        <v>115</v>
      </c>
      <c r="H51" s="17">
        <v>3</v>
      </c>
      <c r="I51" s="19">
        <f t="shared" si="0"/>
        <v>131355</v>
      </c>
      <c r="J51" s="4"/>
    </row>
    <row r="52" spans="1:10" ht="27" customHeight="1">
      <c r="A52" s="4">
        <v>42</v>
      </c>
      <c r="B52" s="9" t="s">
        <v>239</v>
      </c>
      <c r="C52" s="20" t="s">
        <v>240</v>
      </c>
      <c r="D52" s="17" t="s">
        <v>230</v>
      </c>
      <c r="E52" s="17" t="s">
        <v>241</v>
      </c>
      <c r="F52" s="17" t="s">
        <v>114</v>
      </c>
      <c r="G52" s="17">
        <v>12</v>
      </c>
      <c r="H52" s="17">
        <v>3</v>
      </c>
      <c r="I52" s="19">
        <f t="shared" si="0"/>
        <v>131355</v>
      </c>
      <c r="J52" s="4"/>
    </row>
    <row r="53" spans="1:10" ht="27" customHeight="1">
      <c r="A53" s="4">
        <v>43</v>
      </c>
      <c r="B53" s="9" t="s">
        <v>242</v>
      </c>
      <c r="C53" s="17" t="s">
        <v>243</v>
      </c>
      <c r="D53" s="17" t="s">
        <v>244</v>
      </c>
      <c r="E53" s="17" t="s">
        <v>245</v>
      </c>
      <c r="F53" s="20" t="s">
        <v>114</v>
      </c>
      <c r="G53" s="17">
        <v>12</v>
      </c>
      <c r="H53" s="17">
        <v>3</v>
      </c>
      <c r="I53" s="19">
        <f t="shared" si="0"/>
        <v>131355</v>
      </c>
      <c r="J53" s="4"/>
    </row>
    <row r="54" spans="1:10" ht="27" customHeight="1">
      <c r="A54" s="4">
        <v>44</v>
      </c>
      <c r="B54" s="9" t="s">
        <v>246</v>
      </c>
      <c r="C54" s="17" t="s">
        <v>247</v>
      </c>
      <c r="D54" s="17" t="s">
        <v>244</v>
      </c>
      <c r="E54" s="17" t="s">
        <v>248</v>
      </c>
      <c r="F54" s="17" t="s">
        <v>114</v>
      </c>
      <c r="G54" s="18" t="s">
        <v>115</v>
      </c>
      <c r="H54" s="17">
        <v>3</v>
      </c>
      <c r="I54" s="19">
        <f t="shared" si="0"/>
        <v>131355</v>
      </c>
      <c r="J54" s="4"/>
    </row>
    <row r="55" spans="1:10" ht="27" customHeight="1">
      <c r="A55" s="4">
        <v>45</v>
      </c>
      <c r="B55" s="9" t="s">
        <v>249</v>
      </c>
      <c r="C55" s="17" t="s">
        <v>250</v>
      </c>
      <c r="D55" s="17" t="s">
        <v>244</v>
      </c>
      <c r="E55" s="17" t="s">
        <v>251</v>
      </c>
      <c r="F55" s="20" t="s">
        <v>114</v>
      </c>
      <c r="G55" s="20">
        <v>12</v>
      </c>
      <c r="H55" s="17">
        <v>3</v>
      </c>
      <c r="I55" s="19">
        <f t="shared" si="0"/>
        <v>131355</v>
      </c>
      <c r="J55" s="4"/>
    </row>
    <row r="56" spans="1:10" ht="27" customHeight="1">
      <c r="A56" s="4">
        <v>46</v>
      </c>
      <c r="B56" s="9" t="s">
        <v>252</v>
      </c>
      <c r="C56" s="20" t="s">
        <v>253</v>
      </c>
      <c r="D56" s="17" t="s">
        <v>244</v>
      </c>
      <c r="E56" s="17" t="s">
        <v>254</v>
      </c>
      <c r="F56" s="17" t="s">
        <v>114</v>
      </c>
      <c r="G56" s="17">
        <v>12</v>
      </c>
      <c r="H56" s="17">
        <v>3</v>
      </c>
      <c r="I56" s="19">
        <f t="shared" si="0"/>
        <v>131355</v>
      </c>
      <c r="J56" s="4"/>
    </row>
    <row r="57" spans="1:10" ht="27" customHeight="1">
      <c r="A57" s="4">
        <v>47</v>
      </c>
      <c r="B57" s="9" t="s">
        <v>255</v>
      </c>
      <c r="C57" s="20" t="s">
        <v>256</v>
      </c>
      <c r="D57" s="17" t="s">
        <v>244</v>
      </c>
      <c r="E57" s="17" t="s">
        <v>257</v>
      </c>
      <c r="F57" s="17" t="s">
        <v>232</v>
      </c>
      <c r="G57" s="18" t="s">
        <v>115</v>
      </c>
      <c r="H57" s="17">
        <v>3</v>
      </c>
      <c r="I57" s="19">
        <f t="shared" si="0"/>
        <v>131355</v>
      </c>
      <c r="J57" s="4"/>
    </row>
    <row r="58" spans="1:10" ht="27" customHeight="1">
      <c r="A58" s="4">
        <v>48</v>
      </c>
      <c r="B58" s="9" t="s">
        <v>258</v>
      </c>
      <c r="C58" s="17" t="s">
        <v>36</v>
      </c>
      <c r="D58" s="17" t="s">
        <v>244</v>
      </c>
      <c r="E58" s="17" t="s">
        <v>259</v>
      </c>
      <c r="F58" s="17" t="s">
        <v>114</v>
      </c>
      <c r="G58" s="17">
        <v>12</v>
      </c>
      <c r="H58" s="17">
        <v>3</v>
      </c>
      <c r="I58" s="19">
        <f t="shared" si="0"/>
        <v>131355</v>
      </c>
      <c r="J58" s="4"/>
    </row>
    <row r="59" spans="1:10" ht="27" customHeight="1">
      <c r="A59" s="4">
        <v>49</v>
      </c>
      <c r="B59" s="9" t="s">
        <v>260</v>
      </c>
      <c r="C59" s="17" t="s">
        <v>169</v>
      </c>
      <c r="D59" s="17" t="s">
        <v>26</v>
      </c>
      <c r="E59" s="17" t="s">
        <v>261</v>
      </c>
      <c r="F59" s="17" t="s">
        <v>114</v>
      </c>
      <c r="G59" s="20">
        <v>12</v>
      </c>
      <c r="H59" s="17">
        <v>3</v>
      </c>
      <c r="I59" s="19">
        <f t="shared" si="0"/>
        <v>131355</v>
      </c>
      <c r="J59" s="4"/>
    </row>
    <row r="60" spans="1:10" ht="27" customHeight="1">
      <c r="A60" s="4">
        <v>50</v>
      </c>
      <c r="B60" s="8" t="s">
        <v>262</v>
      </c>
      <c r="C60" s="20" t="s">
        <v>111</v>
      </c>
      <c r="D60" s="17" t="s">
        <v>26</v>
      </c>
      <c r="E60" s="20" t="s">
        <v>263</v>
      </c>
      <c r="F60" s="20" t="s">
        <v>114</v>
      </c>
      <c r="G60" s="20" t="s">
        <v>115</v>
      </c>
      <c r="H60" s="17">
        <v>3</v>
      </c>
      <c r="I60" s="19">
        <f t="shared" si="0"/>
        <v>131355</v>
      </c>
      <c r="J60" s="4"/>
    </row>
    <row r="61" spans="1:10" ht="27" customHeight="1">
      <c r="A61" s="4">
        <v>51</v>
      </c>
      <c r="B61" s="9" t="s">
        <v>264</v>
      </c>
      <c r="C61" s="20" t="s">
        <v>265</v>
      </c>
      <c r="D61" s="17" t="s">
        <v>26</v>
      </c>
      <c r="E61" s="17" t="s">
        <v>266</v>
      </c>
      <c r="F61" s="17" t="s">
        <v>114</v>
      </c>
      <c r="G61" s="17">
        <v>12</v>
      </c>
      <c r="H61" s="17">
        <v>3</v>
      </c>
      <c r="I61" s="19">
        <f t="shared" si="0"/>
        <v>131355</v>
      </c>
      <c r="J61" s="4"/>
    </row>
    <row r="62" spans="1:10" ht="27" customHeight="1">
      <c r="A62" s="4">
        <v>52</v>
      </c>
      <c r="B62" s="9" t="s">
        <v>267</v>
      </c>
      <c r="C62" s="17" t="s">
        <v>268</v>
      </c>
      <c r="D62" s="17" t="s">
        <v>30</v>
      </c>
      <c r="E62" s="17" t="s">
        <v>269</v>
      </c>
      <c r="F62" s="17" t="s">
        <v>114</v>
      </c>
      <c r="G62" s="20">
        <v>12</v>
      </c>
      <c r="H62" s="17">
        <v>3</v>
      </c>
      <c r="I62" s="19">
        <f t="shared" si="0"/>
        <v>131355</v>
      </c>
      <c r="J62" s="4"/>
    </row>
    <row r="63" spans="1:10" ht="27" customHeight="1">
      <c r="A63" s="4">
        <v>53</v>
      </c>
      <c r="B63" s="9" t="s">
        <v>270</v>
      </c>
      <c r="C63" s="17" t="s">
        <v>271</v>
      </c>
      <c r="D63" s="17" t="s">
        <v>30</v>
      </c>
      <c r="E63" s="17" t="s">
        <v>272</v>
      </c>
      <c r="F63" s="17" t="s">
        <v>114</v>
      </c>
      <c r="G63" s="20">
        <v>12</v>
      </c>
      <c r="H63" s="17">
        <v>3</v>
      </c>
      <c r="I63" s="19">
        <f t="shared" si="0"/>
        <v>131355</v>
      </c>
      <c r="J63" s="4"/>
    </row>
    <row r="64" spans="1:10" ht="27" customHeight="1">
      <c r="A64" s="4">
        <v>54</v>
      </c>
      <c r="B64" s="9" t="s">
        <v>273</v>
      </c>
      <c r="C64" s="17" t="s">
        <v>274</v>
      </c>
      <c r="D64" s="17" t="s">
        <v>30</v>
      </c>
      <c r="E64" s="17" t="s">
        <v>275</v>
      </c>
      <c r="F64" s="20" t="s">
        <v>114</v>
      </c>
      <c r="G64" s="20">
        <v>12</v>
      </c>
      <c r="H64" s="17">
        <v>3</v>
      </c>
      <c r="I64" s="19">
        <f t="shared" si="0"/>
        <v>131355</v>
      </c>
      <c r="J64" s="4"/>
    </row>
    <row r="65" spans="1:10" ht="27" customHeight="1">
      <c r="A65" s="4">
        <v>55</v>
      </c>
      <c r="B65" s="9" t="s">
        <v>276</v>
      </c>
      <c r="C65" s="17" t="s">
        <v>277</v>
      </c>
      <c r="D65" s="17" t="s">
        <v>30</v>
      </c>
      <c r="E65" s="17" t="s">
        <v>278</v>
      </c>
      <c r="F65" s="17" t="s">
        <v>114</v>
      </c>
      <c r="G65" s="20">
        <v>12</v>
      </c>
      <c r="H65" s="17">
        <v>3</v>
      </c>
      <c r="I65" s="19">
        <f t="shared" si="0"/>
        <v>131355</v>
      </c>
      <c r="J65" s="4"/>
    </row>
    <row r="66" spans="1:10" ht="27" customHeight="1">
      <c r="A66" s="4">
        <v>56</v>
      </c>
      <c r="B66" s="9" t="s">
        <v>279</v>
      </c>
      <c r="C66" s="20" t="s">
        <v>280</v>
      </c>
      <c r="D66" s="17" t="s">
        <v>30</v>
      </c>
      <c r="E66" s="17" t="s">
        <v>281</v>
      </c>
      <c r="F66" s="17" t="s">
        <v>114</v>
      </c>
      <c r="G66" s="17">
        <v>12</v>
      </c>
      <c r="H66" s="17">
        <v>3</v>
      </c>
      <c r="I66" s="19">
        <f t="shared" si="0"/>
        <v>131355</v>
      </c>
      <c r="J66" s="4"/>
    </row>
    <row r="67" spans="1:10" ht="27" customHeight="1">
      <c r="A67" s="4">
        <v>57</v>
      </c>
      <c r="B67" s="9" t="s">
        <v>282</v>
      </c>
      <c r="C67" s="20" t="s">
        <v>283</v>
      </c>
      <c r="D67" s="17" t="s">
        <v>30</v>
      </c>
      <c r="E67" s="17" t="s">
        <v>284</v>
      </c>
      <c r="F67" s="17" t="s">
        <v>114</v>
      </c>
      <c r="G67" s="17">
        <v>12</v>
      </c>
      <c r="H67" s="17">
        <v>3</v>
      </c>
      <c r="I67" s="19">
        <f t="shared" si="0"/>
        <v>131355</v>
      </c>
      <c r="J67" s="4"/>
    </row>
    <row r="68" spans="1:10" ht="27" customHeight="1">
      <c r="A68" s="4">
        <v>8</v>
      </c>
      <c r="B68" s="9" t="s">
        <v>779</v>
      </c>
      <c r="C68" s="17" t="s">
        <v>60</v>
      </c>
      <c r="D68" s="17" t="s">
        <v>37</v>
      </c>
      <c r="E68" s="17" t="s">
        <v>780</v>
      </c>
      <c r="F68" s="17" t="s">
        <v>781</v>
      </c>
      <c r="G68" s="18" t="s">
        <v>782</v>
      </c>
      <c r="H68" s="17">
        <f>15-G68</f>
        <v>10</v>
      </c>
      <c r="I68" s="27">
        <f t="shared" ref="I68:I131" si="1">H68*1390000*4.5%*70%</f>
        <v>437850</v>
      </c>
      <c r="J68" s="4"/>
    </row>
    <row r="69" spans="1:10" ht="27" customHeight="1">
      <c r="A69" s="4">
        <v>9</v>
      </c>
      <c r="B69" s="9" t="s">
        <v>424</v>
      </c>
      <c r="C69" s="17" t="s">
        <v>783</v>
      </c>
      <c r="D69" s="17" t="s">
        <v>37</v>
      </c>
      <c r="E69" s="17" t="s">
        <v>784</v>
      </c>
      <c r="F69" s="20" t="s">
        <v>785</v>
      </c>
      <c r="G69" s="20">
        <v>6</v>
      </c>
      <c r="H69" s="17">
        <f>15-G69</f>
        <v>9</v>
      </c>
      <c r="I69" s="27">
        <f t="shared" si="1"/>
        <v>394065</v>
      </c>
      <c r="J69" s="4"/>
    </row>
    <row r="70" spans="1:10" ht="27" customHeight="1">
      <c r="A70" s="4">
        <v>58</v>
      </c>
      <c r="B70" s="22" t="s">
        <v>285</v>
      </c>
      <c r="C70" s="17" t="s">
        <v>286</v>
      </c>
      <c r="D70" s="17" t="s">
        <v>37</v>
      </c>
      <c r="E70" s="17" t="s">
        <v>287</v>
      </c>
      <c r="F70" s="17" t="s">
        <v>232</v>
      </c>
      <c r="G70" s="17">
        <v>12</v>
      </c>
      <c r="H70" s="17">
        <v>3</v>
      </c>
      <c r="I70" s="19">
        <f t="shared" si="1"/>
        <v>131355</v>
      </c>
      <c r="J70" s="4"/>
    </row>
    <row r="71" spans="1:10" ht="27" customHeight="1">
      <c r="A71" s="4">
        <v>10</v>
      </c>
      <c r="B71" s="9" t="s">
        <v>786</v>
      </c>
      <c r="C71" s="17" t="s">
        <v>741</v>
      </c>
      <c r="D71" s="17" t="s">
        <v>37</v>
      </c>
      <c r="E71" s="17" t="s">
        <v>787</v>
      </c>
      <c r="F71" s="17" t="s">
        <v>788</v>
      </c>
      <c r="G71" s="18" t="s">
        <v>789</v>
      </c>
      <c r="H71" s="17">
        <f>15-G71</f>
        <v>7</v>
      </c>
      <c r="I71" s="27">
        <f t="shared" si="1"/>
        <v>306495</v>
      </c>
      <c r="J71" s="4"/>
    </row>
    <row r="72" spans="1:10" ht="27" customHeight="1">
      <c r="A72" s="4">
        <v>59</v>
      </c>
      <c r="B72" s="9" t="s">
        <v>288</v>
      </c>
      <c r="C72" s="17" t="s">
        <v>289</v>
      </c>
      <c r="D72" s="17" t="s">
        <v>37</v>
      </c>
      <c r="E72" s="17" t="s">
        <v>290</v>
      </c>
      <c r="F72" s="17" t="s">
        <v>114</v>
      </c>
      <c r="G72" s="18" t="s">
        <v>115</v>
      </c>
      <c r="H72" s="17">
        <v>3</v>
      </c>
      <c r="I72" s="19">
        <f t="shared" si="1"/>
        <v>131355</v>
      </c>
      <c r="J72" s="4"/>
    </row>
    <row r="73" spans="1:10" ht="27" customHeight="1">
      <c r="A73" s="4">
        <v>11</v>
      </c>
      <c r="B73" s="9" t="s">
        <v>790</v>
      </c>
      <c r="C73" s="20" t="s">
        <v>769</v>
      </c>
      <c r="D73" s="17" t="s">
        <v>37</v>
      </c>
      <c r="E73" s="17" t="s">
        <v>791</v>
      </c>
      <c r="F73" s="17" t="s">
        <v>792</v>
      </c>
      <c r="G73" s="17">
        <v>11</v>
      </c>
      <c r="H73" s="17">
        <f>15-G73</f>
        <v>4</v>
      </c>
      <c r="I73" s="27">
        <f t="shared" si="1"/>
        <v>175140</v>
      </c>
      <c r="J73" s="4"/>
    </row>
    <row r="74" spans="1:10" ht="27" customHeight="1">
      <c r="A74" s="4">
        <v>60</v>
      </c>
      <c r="B74" s="9" t="s">
        <v>291</v>
      </c>
      <c r="C74" s="17" t="s">
        <v>292</v>
      </c>
      <c r="D74" s="17" t="s">
        <v>42</v>
      </c>
      <c r="E74" s="17" t="s">
        <v>293</v>
      </c>
      <c r="F74" s="17" t="s">
        <v>294</v>
      </c>
      <c r="G74" s="17">
        <v>12</v>
      </c>
      <c r="H74" s="17">
        <v>3</v>
      </c>
      <c r="I74" s="19">
        <f t="shared" si="1"/>
        <v>131355</v>
      </c>
      <c r="J74" s="4"/>
    </row>
    <row r="75" spans="1:10" ht="27" customHeight="1">
      <c r="A75" s="4">
        <v>61</v>
      </c>
      <c r="B75" s="9" t="s">
        <v>295</v>
      </c>
      <c r="C75" s="17" t="s">
        <v>296</v>
      </c>
      <c r="D75" s="17" t="s">
        <v>42</v>
      </c>
      <c r="E75" s="17" t="s">
        <v>297</v>
      </c>
      <c r="F75" s="20" t="s">
        <v>138</v>
      </c>
      <c r="G75" s="20" t="s">
        <v>115</v>
      </c>
      <c r="H75" s="17">
        <v>3</v>
      </c>
      <c r="I75" s="19">
        <f t="shared" si="1"/>
        <v>131355</v>
      </c>
      <c r="J75" s="4"/>
    </row>
    <row r="76" spans="1:10" ht="27" customHeight="1">
      <c r="A76" s="4">
        <v>62</v>
      </c>
      <c r="B76" s="9" t="s">
        <v>298</v>
      </c>
      <c r="C76" s="20" t="s">
        <v>243</v>
      </c>
      <c r="D76" s="20" t="s">
        <v>42</v>
      </c>
      <c r="E76" s="20" t="s">
        <v>299</v>
      </c>
      <c r="F76" s="20" t="s">
        <v>114</v>
      </c>
      <c r="G76" s="17">
        <v>12</v>
      </c>
      <c r="H76" s="17">
        <v>3</v>
      </c>
      <c r="I76" s="19">
        <f t="shared" si="1"/>
        <v>131355</v>
      </c>
      <c r="J76" s="4"/>
    </row>
    <row r="77" spans="1:10" ht="27" customHeight="1">
      <c r="A77" s="4">
        <v>63</v>
      </c>
      <c r="B77" s="9" t="s">
        <v>300</v>
      </c>
      <c r="C77" s="17" t="s">
        <v>247</v>
      </c>
      <c r="D77" s="17" t="s">
        <v>42</v>
      </c>
      <c r="E77" s="17" t="s">
        <v>301</v>
      </c>
      <c r="F77" s="17" t="s">
        <v>114</v>
      </c>
      <c r="G77" s="20">
        <v>12</v>
      </c>
      <c r="H77" s="17">
        <v>3</v>
      </c>
      <c r="I77" s="19">
        <f t="shared" si="1"/>
        <v>131355</v>
      </c>
      <c r="J77" s="4"/>
    </row>
    <row r="78" spans="1:10" ht="27" customHeight="1">
      <c r="A78" s="4">
        <v>64</v>
      </c>
      <c r="B78" s="9" t="s">
        <v>302</v>
      </c>
      <c r="C78" s="20" t="s">
        <v>303</v>
      </c>
      <c r="D78" s="17" t="s">
        <v>42</v>
      </c>
      <c r="E78" s="17" t="s">
        <v>304</v>
      </c>
      <c r="F78" s="17" t="s">
        <v>114</v>
      </c>
      <c r="G78" s="17">
        <v>12</v>
      </c>
      <c r="H78" s="17">
        <v>3</v>
      </c>
      <c r="I78" s="19">
        <f t="shared" si="1"/>
        <v>131355</v>
      </c>
      <c r="J78" s="4"/>
    </row>
    <row r="79" spans="1:10" ht="27" customHeight="1">
      <c r="A79" s="4">
        <v>65</v>
      </c>
      <c r="B79" s="9" t="s">
        <v>305</v>
      </c>
      <c r="C79" s="20" t="s">
        <v>306</v>
      </c>
      <c r="D79" s="17" t="s">
        <v>42</v>
      </c>
      <c r="E79" s="17" t="s">
        <v>307</v>
      </c>
      <c r="F79" s="17" t="s">
        <v>114</v>
      </c>
      <c r="G79" s="17">
        <v>12</v>
      </c>
      <c r="H79" s="17">
        <v>3</v>
      </c>
      <c r="I79" s="19">
        <f t="shared" si="1"/>
        <v>131355</v>
      </c>
      <c r="J79" s="4"/>
    </row>
    <row r="80" spans="1:10" ht="27" customHeight="1">
      <c r="A80" s="4">
        <v>66</v>
      </c>
      <c r="B80" s="9" t="s">
        <v>308</v>
      </c>
      <c r="C80" s="20" t="s">
        <v>309</v>
      </c>
      <c r="D80" s="17" t="s">
        <v>42</v>
      </c>
      <c r="E80" s="17" t="s">
        <v>310</v>
      </c>
      <c r="F80" s="17" t="s">
        <v>114</v>
      </c>
      <c r="G80" s="17">
        <v>12</v>
      </c>
      <c r="H80" s="17">
        <v>3</v>
      </c>
      <c r="I80" s="19">
        <f t="shared" si="1"/>
        <v>131355</v>
      </c>
      <c r="J80" s="4"/>
    </row>
    <row r="81" spans="1:10" ht="27" customHeight="1">
      <c r="A81" s="4">
        <v>67</v>
      </c>
      <c r="B81" s="9" t="s">
        <v>311</v>
      </c>
      <c r="C81" s="17" t="s">
        <v>312</v>
      </c>
      <c r="D81" s="17" t="s">
        <v>42</v>
      </c>
      <c r="E81" s="17" t="s">
        <v>313</v>
      </c>
      <c r="F81" s="17" t="s">
        <v>114</v>
      </c>
      <c r="G81" s="17">
        <v>12</v>
      </c>
      <c r="H81" s="17">
        <v>3</v>
      </c>
      <c r="I81" s="19">
        <f t="shared" si="1"/>
        <v>131355</v>
      </c>
      <c r="J81" s="4"/>
    </row>
    <row r="82" spans="1:10" ht="27" customHeight="1">
      <c r="A82" s="4">
        <v>68</v>
      </c>
      <c r="B82" s="9" t="s">
        <v>314</v>
      </c>
      <c r="C82" s="17" t="s">
        <v>315</v>
      </c>
      <c r="D82" s="17" t="s">
        <v>316</v>
      </c>
      <c r="E82" s="17" t="s">
        <v>317</v>
      </c>
      <c r="F82" s="20" t="s">
        <v>114</v>
      </c>
      <c r="G82" s="17">
        <v>12</v>
      </c>
      <c r="H82" s="17">
        <v>3</v>
      </c>
      <c r="I82" s="19">
        <f t="shared" si="1"/>
        <v>131355</v>
      </c>
      <c r="J82" s="4"/>
    </row>
    <row r="83" spans="1:10" ht="27" customHeight="1">
      <c r="A83" s="4">
        <v>69</v>
      </c>
      <c r="B83" s="9" t="s">
        <v>318</v>
      </c>
      <c r="C83" s="17" t="s">
        <v>319</v>
      </c>
      <c r="D83" s="17" t="s">
        <v>316</v>
      </c>
      <c r="E83" s="17" t="s">
        <v>320</v>
      </c>
      <c r="F83" s="20" t="s">
        <v>114</v>
      </c>
      <c r="G83" s="17">
        <v>12</v>
      </c>
      <c r="H83" s="17">
        <v>3</v>
      </c>
      <c r="I83" s="19">
        <f t="shared" si="1"/>
        <v>131355</v>
      </c>
      <c r="J83" s="4"/>
    </row>
    <row r="84" spans="1:10" ht="27" customHeight="1">
      <c r="A84" s="4">
        <v>12</v>
      </c>
      <c r="B84" s="9" t="s">
        <v>793</v>
      </c>
      <c r="C84" s="17" t="s">
        <v>794</v>
      </c>
      <c r="D84" s="17" t="s">
        <v>316</v>
      </c>
      <c r="E84" s="17" t="s">
        <v>795</v>
      </c>
      <c r="F84" s="17" t="s">
        <v>796</v>
      </c>
      <c r="G84" s="18" t="s">
        <v>797</v>
      </c>
      <c r="H84" s="17">
        <f>15-G84</f>
        <v>5</v>
      </c>
      <c r="I84" s="27">
        <f t="shared" si="1"/>
        <v>218925</v>
      </c>
      <c r="J84" s="4"/>
    </row>
    <row r="85" spans="1:10" ht="27" customHeight="1">
      <c r="A85" s="4">
        <v>70</v>
      </c>
      <c r="B85" s="9" t="s">
        <v>321</v>
      </c>
      <c r="C85" s="17" t="s">
        <v>234</v>
      </c>
      <c r="D85" s="17" t="s">
        <v>316</v>
      </c>
      <c r="E85" s="17" t="s">
        <v>322</v>
      </c>
      <c r="F85" s="17" t="s">
        <v>114</v>
      </c>
      <c r="G85" s="20">
        <v>12</v>
      </c>
      <c r="H85" s="17">
        <v>3</v>
      </c>
      <c r="I85" s="19">
        <f t="shared" si="1"/>
        <v>131355</v>
      </c>
      <c r="J85" s="4"/>
    </row>
    <row r="86" spans="1:10" ht="27" customHeight="1">
      <c r="A86" s="4">
        <v>71</v>
      </c>
      <c r="B86" s="9" t="s">
        <v>323</v>
      </c>
      <c r="C86" s="17" t="s">
        <v>324</v>
      </c>
      <c r="D86" s="17" t="s">
        <v>316</v>
      </c>
      <c r="E86" s="17" t="s">
        <v>325</v>
      </c>
      <c r="F86" s="20" t="s">
        <v>114</v>
      </c>
      <c r="G86" s="20">
        <v>12</v>
      </c>
      <c r="H86" s="17">
        <v>3</v>
      </c>
      <c r="I86" s="19">
        <f t="shared" si="1"/>
        <v>131355</v>
      </c>
      <c r="J86" s="4"/>
    </row>
    <row r="87" spans="1:10" ht="27" customHeight="1">
      <c r="A87" s="4">
        <v>72</v>
      </c>
      <c r="B87" s="9" t="s">
        <v>326</v>
      </c>
      <c r="C87" s="17" t="s">
        <v>327</v>
      </c>
      <c r="D87" s="17" t="s">
        <v>316</v>
      </c>
      <c r="E87" s="17" t="s">
        <v>328</v>
      </c>
      <c r="F87" s="17" t="s">
        <v>114</v>
      </c>
      <c r="G87" s="20">
        <v>12</v>
      </c>
      <c r="H87" s="17">
        <v>3</v>
      </c>
      <c r="I87" s="19">
        <f t="shared" si="1"/>
        <v>131355</v>
      </c>
      <c r="J87" s="4"/>
    </row>
    <row r="88" spans="1:10" ht="27" customHeight="1">
      <c r="A88" s="4">
        <v>73</v>
      </c>
      <c r="B88" s="9" t="s">
        <v>329</v>
      </c>
      <c r="C88" s="20" t="s">
        <v>330</v>
      </c>
      <c r="D88" s="17" t="s">
        <v>316</v>
      </c>
      <c r="E88" s="17" t="s">
        <v>331</v>
      </c>
      <c r="F88" s="17" t="s">
        <v>114</v>
      </c>
      <c r="G88" s="17">
        <v>12</v>
      </c>
      <c r="H88" s="17">
        <v>3</v>
      </c>
      <c r="I88" s="19">
        <f t="shared" si="1"/>
        <v>131355</v>
      </c>
      <c r="J88" s="4"/>
    </row>
    <row r="89" spans="1:10" ht="27" customHeight="1">
      <c r="A89" s="4">
        <v>74</v>
      </c>
      <c r="B89" s="9" t="s">
        <v>332</v>
      </c>
      <c r="C89" s="20" t="s">
        <v>333</v>
      </c>
      <c r="D89" s="17" t="s">
        <v>316</v>
      </c>
      <c r="E89" s="17" t="s">
        <v>334</v>
      </c>
      <c r="F89" s="17" t="s">
        <v>138</v>
      </c>
      <c r="G89" s="18" t="s">
        <v>115</v>
      </c>
      <c r="H89" s="17">
        <v>3</v>
      </c>
      <c r="I89" s="19">
        <f t="shared" si="1"/>
        <v>131355</v>
      </c>
      <c r="J89" s="4"/>
    </row>
    <row r="90" spans="1:10" ht="27" customHeight="1">
      <c r="A90" s="4">
        <v>75</v>
      </c>
      <c r="B90" s="9" t="s">
        <v>335</v>
      </c>
      <c r="C90" s="20" t="s">
        <v>336</v>
      </c>
      <c r="D90" s="17" t="s">
        <v>316</v>
      </c>
      <c r="E90" s="17" t="s">
        <v>337</v>
      </c>
      <c r="F90" s="17" t="s">
        <v>138</v>
      </c>
      <c r="G90" s="18" t="s">
        <v>115</v>
      </c>
      <c r="H90" s="17">
        <v>3</v>
      </c>
      <c r="I90" s="19">
        <f t="shared" si="1"/>
        <v>131355</v>
      </c>
      <c r="J90" s="4"/>
    </row>
    <row r="91" spans="1:10" ht="27" customHeight="1">
      <c r="A91" s="4">
        <v>76</v>
      </c>
      <c r="B91" s="9" t="s">
        <v>338</v>
      </c>
      <c r="C91" s="20" t="s">
        <v>339</v>
      </c>
      <c r="D91" s="17" t="s">
        <v>316</v>
      </c>
      <c r="E91" s="17" t="s">
        <v>340</v>
      </c>
      <c r="F91" s="17" t="s">
        <v>114</v>
      </c>
      <c r="G91" s="17">
        <v>12</v>
      </c>
      <c r="H91" s="17">
        <v>3</v>
      </c>
      <c r="I91" s="19">
        <f t="shared" si="1"/>
        <v>131355</v>
      </c>
      <c r="J91" s="4"/>
    </row>
    <row r="92" spans="1:10" ht="27" customHeight="1">
      <c r="A92" s="4">
        <v>77</v>
      </c>
      <c r="B92" s="9" t="s">
        <v>341</v>
      </c>
      <c r="C92" s="17" t="s">
        <v>342</v>
      </c>
      <c r="D92" s="17" t="s">
        <v>316</v>
      </c>
      <c r="E92" s="17" t="s">
        <v>343</v>
      </c>
      <c r="F92" s="17" t="s">
        <v>114</v>
      </c>
      <c r="G92" s="17">
        <v>12</v>
      </c>
      <c r="H92" s="17">
        <v>3</v>
      </c>
      <c r="I92" s="19">
        <f t="shared" si="1"/>
        <v>131355</v>
      </c>
      <c r="J92" s="4"/>
    </row>
    <row r="93" spans="1:10" ht="27" customHeight="1">
      <c r="A93" s="4">
        <v>78</v>
      </c>
      <c r="B93" s="9" t="s">
        <v>344</v>
      </c>
      <c r="C93" s="17" t="s">
        <v>175</v>
      </c>
      <c r="D93" s="17" t="s">
        <v>46</v>
      </c>
      <c r="E93" s="17" t="s">
        <v>345</v>
      </c>
      <c r="F93" s="20" t="s">
        <v>138</v>
      </c>
      <c r="G93" s="17">
        <v>12</v>
      </c>
      <c r="H93" s="17">
        <v>3</v>
      </c>
      <c r="I93" s="19">
        <f t="shared" si="1"/>
        <v>131355</v>
      </c>
      <c r="J93" s="4"/>
    </row>
    <row r="94" spans="1:10" ht="27" customHeight="1">
      <c r="A94" s="4">
        <v>79</v>
      </c>
      <c r="B94" s="8" t="s">
        <v>346</v>
      </c>
      <c r="C94" s="20" t="s">
        <v>240</v>
      </c>
      <c r="D94" s="20" t="s">
        <v>46</v>
      </c>
      <c r="E94" s="20" t="s">
        <v>347</v>
      </c>
      <c r="F94" s="20" t="s">
        <v>114</v>
      </c>
      <c r="G94" s="20" t="s">
        <v>115</v>
      </c>
      <c r="H94" s="17">
        <v>3</v>
      </c>
      <c r="I94" s="19">
        <f t="shared" si="1"/>
        <v>131355</v>
      </c>
      <c r="J94" s="4"/>
    </row>
    <row r="95" spans="1:10" ht="27" customHeight="1">
      <c r="A95" s="4">
        <v>80</v>
      </c>
      <c r="B95" s="9" t="s">
        <v>348</v>
      </c>
      <c r="C95" s="17" t="s">
        <v>195</v>
      </c>
      <c r="D95" s="17" t="s">
        <v>46</v>
      </c>
      <c r="E95" s="17" t="s">
        <v>349</v>
      </c>
      <c r="F95" s="20" t="s">
        <v>350</v>
      </c>
      <c r="G95" s="17">
        <v>12</v>
      </c>
      <c r="H95" s="17">
        <v>3</v>
      </c>
      <c r="I95" s="19">
        <f t="shared" si="1"/>
        <v>131355</v>
      </c>
      <c r="J95" s="4"/>
    </row>
    <row r="96" spans="1:10" ht="27" customHeight="1">
      <c r="A96" s="4">
        <v>81</v>
      </c>
      <c r="B96" s="9" t="s">
        <v>351</v>
      </c>
      <c r="C96" s="17" t="s">
        <v>352</v>
      </c>
      <c r="D96" s="17" t="s">
        <v>46</v>
      </c>
      <c r="E96" s="17" t="s">
        <v>353</v>
      </c>
      <c r="F96" s="17" t="s">
        <v>114</v>
      </c>
      <c r="G96" s="20">
        <v>12</v>
      </c>
      <c r="H96" s="17">
        <v>3</v>
      </c>
      <c r="I96" s="19">
        <f t="shared" si="1"/>
        <v>131355</v>
      </c>
      <c r="J96" s="4"/>
    </row>
    <row r="97" spans="1:10" ht="27" customHeight="1">
      <c r="A97" s="4">
        <v>82</v>
      </c>
      <c r="B97" s="9" t="s">
        <v>354</v>
      </c>
      <c r="C97" s="17" t="s">
        <v>355</v>
      </c>
      <c r="D97" s="17" t="s">
        <v>46</v>
      </c>
      <c r="E97" s="17" t="s">
        <v>356</v>
      </c>
      <c r="F97" s="20" t="s">
        <v>114</v>
      </c>
      <c r="G97" s="20">
        <v>12</v>
      </c>
      <c r="H97" s="17">
        <v>3</v>
      </c>
      <c r="I97" s="19">
        <f t="shared" si="1"/>
        <v>131355</v>
      </c>
      <c r="J97" s="4"/>
    </row>
    <row r="98" spans="1:10" ht="27" customHeight="1">
      <c r="A98" s="4">
        <v>83</v>
      </c>
      <c r="B98" s="9" t="s">
        <v>357</v>
      </c>
      <c r="C98" s="17" t="s">
        <v>358</v>
      </c>
      <c r="D98" s="17" t="s">
        <v>53</v>
      </c>
      <c r="E98" s="17" t="s">
        <v>359</v>
      </c>
      <c r="F98" s="20" t="s">
        <v>114</v>
      </c>
      <c r="G98" s="20">
        <v>12</v>
      </c>
      <c r="H98" s="17">
        <v>3</v>
      </c>
      <c r="I98" s="19">
        <f t="shared" si="1"/>
        <v>131355</v>
      </c>
      <c r="J98" s="4"/>
    </row>
    <row r="99" spans="1:10" ht="27" customHeight="1">
      <c r="A99" s="4">
        <v>84</v>
      </c>
      <c r="B99" s="9" t="s">
        <v>360</v>
      </c>
      <c r="C99" s="17" t="s">
        <v>361</v>
      </c>
      <c r="D99" s="17" t="s">
        <v>53</v>
      </c>
      <c r="E99" s="17" t="s">
        <v>362</v>
      </c>
      <c r="F99" s="17" t="s">
        <v>114</v>
      </c>
      <c r="G99" s="18" t="s">
        <v>115</v>
      </c>
      <c r="H99" s="17">
        <v>3</v>
      </c>
      <c r="I99" s="19">
        <f t="shared" si="1"/>
        <v>131355</v>
      </c>
      <c r="J99" s="4"/>
    </row>
    <row r="100" spans="1:10" ht="27" customHeight="1">
      <c r="A100" s="4">
        <v>85</v>
      </c>
      <c r="B100" s="8" t="s">
        <v>363</v>
      </c>
      <c r="C100" s="20" t="s">
        <v>364</v>
      </c>
      <c r="D100" s="17" t="s">
        <v>53</v>
      </c>
      <c r="E100" s="20" t="s">
        <v>365</v>
      </c>
      <c r="F100" s="20" t="s">
        <v>114</v>
      </c>
      <c r="G100" s="20" t="s">
        <v>115</v>
      </c>
      <c r="H100" s="17">
        <v>3</v>
      </c>
      <c r="I100" s="19">
        <f t="shared" si="1"/>
        <v>131355</v>
      </c>
      <c r="J100" s="4"/>
    </row>
    <row r="101" spans="1:10" ht="27" customHeight="1">
      <c r="A101" s="4">
        <v>86</v>
      </c>
      <c r="B101" s="9" t="s">
        <v>366</v>
      </c>
      <c r="C101" s="17" t="s">
        <v>367</v>
      </c>
      <c r="D101" s="17" t="s">
        <v>53</v>
      </c>
      <c r="E101" s="17" t="s">
        <v>368</v>
      </c>
      <c r="F101" s="17" t="s">
        <v>114</v>
      </c>
      <c r="G101" s="18" t="s">
        <v>115</v>
      </c>
      <c r="H101" s="17">
        <v>3</v>
      </c>
      <c r="I101" s="19">
        <f t="shared" si="1"/>
        <v>131355</v>
      </c>
      <c r="J101" s="4"/>
    </row>
    <row r="102" spans="1:10" ht="27" customHeight="1">
      <c r="A102" s="4">
        <v>87</v>
      </c>
      <c r="B102" s="9" t="s">
        <v>369</v>
      </c>
      <c r="C102" s="20" t="s">
        <v>370</v>
      </c>
      <c r="D102" s="17" t="s">
        <v>53</v>
      </c>
      <c r="E102" s="17" t="s">
        <v>371</v>
      </c>
      <c r="F102" s="17" t="s">
        <v>114</v>
      </c>
      <c r="G102" s="17">
        <v>12</v>
      </c>
      <c r="H102" s="17">
        <v>3</v>
      </c>
      <c r="I102" s="19">
        <f t="shared" si="1"/>
        <v>131355</v>
      </c>
      <c r="J102" s="4"/>
    </row>
    <row r="103" spans="1:10" ht="27" customHeight="1">
      <c r="A103" s="4">
        <v>88</v>
      </c>
      <c r="B103" s="9" t="s">
        <v>372</v>
      </c>
      <c r="C103" s="17" t="s">
        <v>373</v>
      </c>
      <c r="D103" s="17" t="s">
        <v>374</v>
      </c>
      <c r="E103" s="17" t="s">
        <v>375</v>
      </c>
      <c r="F103" s="20" t="s">
        <v>114</v>
      </c>
      <c r="G103" s="17">
        <v>12</v>
      </c>
      <c r="H103" s="17">
        <v>3</v>
      </c>
      <c r="I103" s="19">
        <f t="shared" si="1"/>
        <v>131355</v>
      </c>
      <c r="J103" s="4"/>
    </row>
    <row r="104" spans="1:10" ht="27" customHeight="1">
      <c r="A104" s="4">
        <v>89</v>
      </c>
      <c r="B104" s="9" t="s">
        <v>376</v>
      </c>
      <c r="C104" s="17" t="s">
        <v>377</v>
      </c>
      <c r="D104" s="17" t="s">
        <v>374</v>
      </c>
      <c r="E104" s="17" t="s">
        <v>378</v>
      </c>
      <c r="F104" s="17" t="s">
        <v>114</v>
      </c>
      <c r="G104" s="18" t="s">
        <v>115</v>
      </c>
      <c r="H104" s="17">
        <v>3</v>
      </c>
      <c r="I104" s="19">
        <f t="shared" si="1"/>
        <v>131355</v>
      </c>
      <c r="J104" s="4"/>
    </row>
    <row r="105" spans="1:10" ht="27" customHeight="1">
      <c r="A105" s="4">
        <v>90</v>
      </c>
      <c r="B105" s="9" t="s">
        <v>379</v>
      </c>
      <c r="C105" s="18" t="s">
        <v>380</v>
      </c>
      <c r="D105" s="17" t="s">
        <v>374</v>
      </c>
      <c r="E105" s="17" t="s">
        <v>381</v>
      </c>
      <c r="F105" s="17" t="s">
        <v>114</v>
      </c>
      <c r="G105" s="17">
        <v>12</v>
      </c>
      <c r="H105" s="17">
        <v>3</v>
      </c>
      <c r="I105" s="19">
        <f t="shared" si="1"/>
        <v>131355</v>
      </c>
      <c r="J105" s="4"/>
    </row>
    <row r="106" spans="1:10" ht="27" customHeight="1">
      <c r="A106" s="4">
        <v>91</v>
      </c>
      <c r="B106" s="9" t="s">
        <v>382</v>
      </c>
      <c r="C106" s="20" t="s">
        <v>156</v>
      </c>
      <c r="D106" s="17" t="s">
        <v>374</v>
      </c>
      <c r="E106" s="17" t="s">
        <v>383</v>
      </c>
      <c r="F106" s="17" t="s">
        <v>138</v>
      </c>
      <c r="G106" s="17">
        <v>12</v>
      </c>
      <c r="H106" s="17">
        <v>3</v>
      </c>
      <c r="I106" s="19">
        <f t="shared" si="1"/>
        <v>131355</v>
      </c>
      <c r="J106" s="4"/>
    </row>
    <row r="107" spans="1:10" ht="27" customHeight="1">
      <c r="A107" s="4">
        <v>92</v>
      </c>
      <c r="B107" s="9" t="s">
        <v>384</v>
      </c>
      <c r="C107" s="20" t="s">
        <v>385</v>
      </c>
      <c r="D107" s="17" t="s">
        <v>374</v>
      </c>
      <c r="E107" s="17" t="s">
        <v>386</v>
      </c>
      <c r="F107" s="17" t="s">
        <v>114</v>
      </c>
      <c r="G107" s="17">
        <v>12</v>
      </c>
      <c r="H107" s="17">
        <v>3</v>
      </c>
      <c r="I107" s="19">
        <f t="shared" si="1"/>
        <v>131355</v>
      </c>
      <c r="J107" s="4"/>
    </row>
    <row r="108" spans="1:10" ht="27" customHeight="1">
      <c r="A108" s="4">
        <v>93</v>
      </c>
      <c r="B108" s="9" t="s">
        <v>387</v>
      </c>
      <c r="C108" s="17" t="s">
        <v>388</v>
      </c>
      <c r="D108" s="17" t="s">
        <v>374</v>
      </c>
      <c r="E108" s="17" t="s">
        <v>389</v>
      </c>
      <c r="F108" s="17" t="s">
        <v>114</v>
      </c>
      <c r="G108" s="17">
        <v>12</v>
      </c>
      <c r="H108" s="17">
        <v>3</v>
      </c>
      <c r="I108" s="19">
        <f t="shared" si="1"/>
        <v>131355</v>
      </c>
      <c r="J108" s="4"/>
    </row>
    <row r="109" spans="1:10" ht="27" customHeight="1">
      <c r="A109" s="4">
        <v>94</v>
      </c>
      <c r="B109" s="9" t="s">
        <v>390</v>
      </c>
      <c r="C109" s="17" t="s">
        <v>391</v>
      </c>
      <c r="D109" s="17" t="s">
        <v>374</v>
      </c>
      <c r="E109" s="17" t="s">
        <v>392</v>
      </c>
      <c r="F109" s="17" t="s">
        <v>232</v>
      </c>
      <c r="G109" s="20" t="s">
        <v>115</v>
      </c>
      <c r="H109" s="17">
        <v>3</v>
      </c>
      <c r="I109" s="19">
        <f t="shared" si="1"/>
        <v>131355</v>
      </c>
      <c r="J109" s="4"/>
    </row>
    <row r="110" spans="1:10" ht="27" customHeight="1">
      <c r="A110" s="4">
        <v>13</v>
      </c>
      <c r="B110" s="9" t="s">
        <v>798</v>
      </c>
      <c r="C110" s="17" t="s">
        <v>799</v>
      </c>
      <c r="D110" s="17" t="s">
        <v>374</v>
      </c>
      <c r="E110" s="17" t="s">
        <v>800</v>
      </c>
      <c r="F110" s="17" t="s">
        <v>771</v>
      </c>
      <c r="G110" s="17">
        <v>6</v>
      </c>
      <c r="H110" s="17">
        <f>15-G110</f>
        <v>9</v>
      </c>
      <c r="I110" s="27">
        <f t="shared" si="1"/>
        <v>394065</v>
      </c>
      <c r="J110" s="4"/>
    </row>
    <row r="111" spans="1:10" ht="27" customHeight="1">
      <c r="A111" s="4">
        <v>95</v>
      </c>
      <c r="B111" s="9" t="s">
        <v>393</v>
      </c>
      <c r="C111" s="17" t="s">
        <v>312</v>
      </c>
      <c r="D111" s="17" t="s">
        <v>394</v>
      </c>
      <c r="E111" s="17" t="s">
        <v>395</v>
      </c>
      <c r="F111" s="17" t="s">
        <v>114</v>
      </c>
      <c r="G111" s="17">
        <v>12</v>
      </c>
      <c r="H111" s="17">
        <v>3</v>
      </c>
      <c r="I111" s="19">
        <f t="shared" si="1"/>
        <v>131355</v>
      </c>
      <c r="J111" s="4"/>
    </row>
    <row r="112" spans="1:10" ht="27" customHeight="1">
      <c r="A112" s="4">
        <v>96</v>
      </c>
      <c r="B112" s="9" t="s">
        <v>396</v>
      </c>
      <c r="C112" s="17" t="s">
        <v>397</v>
      </c>
      <c r="D112" s="17" t="s">
        <v>57</v>
      </c>
      <c r="E112" s="17" t="s">
        <v>398</v>
      </c>
      <c r="F112" s="20" t="s">
        <v>114</v>
      </c>
      <c r="G112" s="17">
        <v>12</v>
      </c>
      <c r="H112" s="17">
        <v>3</v>
      </c>
      <c r="I112" s="19">
        <f t="shared" si="1"/>
        <v>131355</v>
      </c>
      <c r="J112" s="4"/>
    </row>
    <row r="113" spans="1:10" ht="27" customHeight="1">
      <c r="A113" s="4">
        <v>97</v>
      </c>
      <c r="B113" s="9" t="s">
        <v>399</v>
      </c>
      <c r="C113" s="17" t="s">
        <v>400</v>
      </c>
      <c r="D113" s="17" t="s">
        <v>57</v>
      </c>
      <c r="E113" s="17" t="s">
        <v>401</v>
      </c>
      <c r="F113" s="20" t="s">
        <v>402</v>
      </c>
      <c r="G113" s="18" t="s">
        <v>115</v>
      </c>
      <c r="H113" s="17">
        <v>3</v>
      </c>
      <c r="I113" s="19">
        <f t="shared" si="1"/>
        <v>131355</v>
      </c>
      <c r="J113" s="4"/>
    </row>
    <row r="114" spans="1:10" ht="27" customHeight="1">
      <c r="A114" s="4">
        <v>98</v>
      </c>
      <c r="B114" s="9" t="s">
        <v>403</v>
      </c>
      <c r="C114" s="17" t="s">
        <v>404</v>
      </c>
      <c r="D114" s="17" t="s">
        <v>57</v>
      </c>
      <c r="E114" s="17" t="s">
        <v>405</v>
      </c>
      <c r="F114" s="17" t="s">
        <v>114</v>
      </c>
      <c r="G114" s="18" t="s">
        <v>115</v>
      </c>
      <c r="H114" s="17">
        <v>3</v>
      </c>
      <c r="I114" s="19">
        <f t="shared" si="1"/>
        <v>131355</v>
      </c>
      <c r="J114" s="4"/>
    </row>
    <row r="115" spans="1:10" ht="27" customHeight="1">
      <c r="A115" s="4">
        <v>99</v>
      </c>
      <c r="B115" s="9" t="s">
        <v>406</v>
      </c>
      <c r="C115" s="17" t="s">
        <v>407</v>
      </c>
      <c r="D115" s="17" t="s">
        <v>57</v>
      </c>
      <c r="E115" s="17" t="s">
        <v>408</v>
      </c>
      <c r="F115" s="17" t="s">
        <v>114</v>
      </c>
      <c r="G115" s="18" t="s">
        <v>115</v>
      </c>
      <c r="H115" s="17">
        <v>3</v>
      </c>
      <c r="I115" s="19">
        <f t="shared" si="1"/>
        <v>131355</v>
      </c>
      <c r="J115" s="4"/>
    </row>
    <row r="116" spans="1:10" ht="27" customHeight="1">
      <c r="A116" s="4">
        <v>100</v>
      </c>
      <c r="B116" s="9" t="s">
        <v>409</v>
      </c>
      <c r="C116" s="17" t="s">
        <v>410</v>
      </c>
      <c r="D116" s="17" t="s">
        <v>57</v>
      </c>
      <c r="E116" s="17" t="s">
        <v>411</v>
      </c>
      <c r="F116" s="17" t="s">
        <v>114</v>
      </c>
      <c r="G116" s="20">
        <v>12</v>
      </c>
      <c r="H116" s="17">
        <v>3</v>
      </c>
      <c r="I116" s="19">
        <f t="shared" si="1"/>
        <v>131355</v>
      </c>
      <c r="J116" s="4"/>
    </row>
    <row r="117" spans="1:10" ht="27" customHeight="1">
      <c r="A117" s="4">
        <v>14</v>
      </c>
      <c r="B117" s="9" t="s">
        <v>801</v>
      </c>
      <c r="C117" s="17" t="s">
        <v>472</v>
      </c>
      <c r="D117" s="17" t="s">
        <v>61</v>
      </c>
      <c r="E117" s="17" t="s">
        <v>802</v>
      </c>
      <c r="F117" s="20" t="s">
        <v>803</v>
      </c>
      <c r="G117" s="28">
        <v>8</v>
      </c>
      <c r="H117" s="17">
        <v>7</v>
      </c>
      <c r="I117" s="19">
        <f t="shared" si="1"/>
        <v>306495</v>
      </c>
      <c r="J117" s="29"/>
    </row>
    <row r="118" spans="1:10" ht="27" customHeight="1">
      <c r="A118" s="4">
        <v>101</v>
      </c>
      <c r="B118" s="9" t="s">
        <v>412</v>
      </c>
      <c r="C118" s="17" t="s">
        <v>413</v>
      </c>
      <c r="D118" s="17" t="s">
        <v>61</v>
      </c>
      <c r="E118" s="17" t="s">
        <v>414</v>
      </c>
      <c r="F118" s="20" t="s">
        <v>232</v>
      </c>
      <c r="G118" s="18" t="s">
        <v>115</v>
      </c>
      <c r="H118" s="17">
        <v>3</v>
      </c>
      <c r="I118" s="19">
        <f t="shared" si="1"/>
        <v>131355</v>
      </c>
      <c r="J118" s="4"/>
    </row>
    <row r="119" spans="1:10" ht="27" customHeight="1">
      <c r="A119" s="4">
        <v>102</v>
      </c>
      <c r="B119" s="9" t="s">
        <v>415</v>
      </c>
      <c r="C119" s="17" t="s">
        <v>416</v>
      </c>
      <c r="D119" s="17" t="s">
        <v>61</v>
      </c>
      <c r="E119" s="17" t="s">
        <v>417</v>
      </c>
      <c r="F119" s="17" t="s">
        <v>70</v>
      </c>
      <c r="G119" s="20">
        <v>12</v>
      </c>
      <c r="H119" s="17">
        <v>3</v>
      </c>
      <c r="I119" s="19">
        <f t="shared" si="1"/>
        <v>131355</v>
      </c>
      <c r="J119" s="4"/>
    </row>
    <row r="120" spans="1:10" ht="27" customHeight="1">
      <c r="A120" s="4">
        <v>15</v>
      </c>
      <c r="B120" s="9" t="s">
        <v>804</v>
      </c>
      <c r="C120" s="17" t="s">
        <v>805</v>
      </c>
      <c r="D120" s="17" t="s">
        <v>61</v>
      </c>
      <c r="E120" s="17" t="s">
        <v>806</v>
      </c>
      <c r="F120" s="20" t="s">
        <v>807</v>
      </c>
      <c r="G120" s="20">
        <v>8</v>
      </c>
      <c r="H120" s="17">
        <f>15-G120</f>
        <v>7</v>
      </c>
      <c r="I120" s="27">
        <f t="shared" si="1"/>
        <v>306495</v>
      </c>
      <c r="J120" s="4"/>
    </row>
    <row r="121" spans="1:10" ht="27" customHeight="1">
      <c r="A121" s="4">
        <v>16</v>
      </c>
      <c r="B121" s="9" t="s">
        <v>808</v>
      </c>
      <c r="C121" s="17" t="s">
        <v>507</v>
      </c>
      <c r="D121" s="17" t="s">
        <v>61</v>
      </c>
      <c r="E121" s="17" t="s">
        <v>809</v>
      </c>
      <c r="F121" s="20" t="s">
        <v>757</v>
      </c>
      <c r="G121" s="18" t="s">
        <v>810</v>
      </c>
      <c r="H121" s="17">
        <f>15-G121</f>
        <v>8</v>
      </c>
      <c r="I121" s="27">
        <f t="shared" si="1"/>
        <v>350280</v>
      </c>
      <c r="J121" s="4"/>
    </row>
    <row r="122" spans="1:10" ht="27" customHeight="1">
      <c r="A122" s="4">
        <v>103</v>
      </c>
      <c r="B122" s="9" t="s">
        <v>418</v>
      </c>
      <c r="C122" s="17" t="s">
        <v>419</v>
      </c>
      <c r="D122" s="17" t="s">
        <v>61</v>
      </c>
      <c r="E122" s="17" t="s">
        <v>420</v>
      </c>
      <c r="F122" s="17" t="s">
        <v>138</v>
      </c>
      <c r="G122" s="20" t="s">
        <v>115</v>
      </c>
      <c r="H122" s="17">
        <v>3</v>
      </c>
      <c r="I122" s="19">
        <f t="shared" si="1"/>
        <v>131355</v>
      </c>
      <c r="J122" s="4"/>
    </row>
    <row r="123" spans="1:10" ht="27" customHeight="1">
      <c r="A123" s="4">
        <v>104</v>
      </c>
      <c r="B123" s="9" t="s">
        <v>421</v>
      </c>
      <c r="C123" s="20" t="s">
        <v>422</v>
      </c>
      <c r="D123" s="17" t="s">
        <v>61</v>
      </c>
      <c r="E123" s="17" t="s">
        <v>423</v>
      </c>
      <c r="F123" s="17" t="s">
        <v>114</v>
      </c>
      <c r="G123" s="17">
        <v>12</v>
      </c>
      <c r="H123" s="17">
        <v>3</v>
      </c>
      <c r="I123" s="19">
        <f t="shared" si="1"/>
        <v>131355</v>
      </c>
      <c r="J123" s="4"/>
    </row>
    <row r="124" spans="1:10" ht="27" customHeight="1">
      <c r="A124" s="4">
        <v>105</v>
      </c>
      <c r="B124" s="9" t="s">
        <v>424</v>
      </c>
      <c r="C124" s="17" t="s">
        <v>425</v>
      </c>
      <c r="D124" s="17" t="s">
        <v>68</v>
      </c>
      <c r="E124" s="17" t="s">
        <v>426</v>
      </c>
      <c r="F124" s="20" t="s">
        <v>138</v>
      </c>
      <c r="G124" s="18" t="s">
        <v>115</v>
      </c>
      <c r="H124" s="17">
        <v>3</v>
      </c>
      <c r="I124" s="19">
        <f t="shared" si="1"/>
        <v>131355</v>
      </c>
      <c r="J124" s="4"/>
    </row>
    <row r="125" spans="1:10" ht="27" customHeight="1">
      <c r="A125" s="4">
        <v>106</v>
      </c>
      <c r="B125" s="9" t="s">
        <v>427</v>
      </c>
      <c r="C125" s="17" t="s">
        <v>428</v>
      </c>
      <c r="D125" s="17" t="s">
        <v>68</v>
      </c>
      <c r="E125" s="17" t="s">
        <v>429</v>
      </c>
      <c r="F125" s="21">
        <v>43201</v>
      </c>
      <c r="G125" s="18" t="s">
        <v>115</v>
      </c>
      <c r="H125" s="17">
        <v>3</v>
      </c>
      <c r="I125" s="19">
        <f t="shared" si="1"/>
        <v>131355</v>
      </c>
      <c r="J125" s="4"/>
    </row>
    <row r="126" spans="1:10" ht="27" customHeight="1">
      <c r="A126" s="4">
        <v>107</v>
      </c>
      <c r="B126" s="9" t="s">
        <v>430</v>
      </c>
      <c r="C126" s="18" t="s">
        <v>431</v>
      </c>
      <c r="D126" s="17" t="s">
        <v>68</v>
      </c>
      <c r="E126" s="17" t="s">
        <v>432</v>
      </c>
      <c r="F126" s="17" t="s">
        <v>114</v>
      </c>
      <c r="G126" s="18" t="s">
        <v>115</v>
      </c>
      <c r="H126" s="17">
        <v>3</v>
      </c>
      <c r="I126" s="19">
        <f t="shared" si="1"/>
        <v>131355</v>
      </c>
      <c r="J126" s="4"/>
    </row>
    <row r="127" spans="1:10" ht="27" customHeight="1">
      <c r="A127" s="4">
        <v>108</v>
      </c>
      <c r="B127" s="9" t="s">
        <v>433</v>
      </c>
      <c r="C127" s="20" t="s">
        <v>434</v>
      </c>
      <c r="D127" s="17" t="s">
        <v>68</v>
      </c>
      <c r="E127" s="17" t="s">
        <v>435</v>
      </c>
      <c r="F127" s="17" t="s">
        <v>138</v>
      </c>
      <c r="G127" s="17">
        <v>12</v>
      </c>
      <c r="H127" s="17">
        <v>3</v>
      </c>
      <c r="I127" s="19">
        <f t="shared" si="1"/>
        <v>131355</v>
      </c>
      <c r="J127" s="4"/>
    </row>
    <row r="128" spans="1:10" ht="27" customHeight="1">
      <c r="A128" s="4">
        <v>109</v>
      </c>
      <c r="B128" s="9" t="s">
        <v>436</v>
      </c>
      <c r="C128" s="20" t="s">
        <v>234</v>
      </c>
      <c r="D128" s="17" t="s">
        <v>68</v>
      </c>
      <c r="E128" s="17" t="s">
        <v>437</v>
      </c>
      <c r="F128" s="17" t="s">
        <v>114</v>
      </c>
      <c r="G128" s="17">
        <v>12</v>
      </c>
      <c r="H128" s="17">
        <v>3</v>
      </c>
      <c r="I128" s="19">
        <f t="shared" si="1"/>
        <v>131355</v>
      </c>
      <c r="J128" s="4"/>
    </row>
    <row r="129" spans="1:10" ht="27" customHeight="1">
      <c r="A129" s="4">
        <v>110</v>
      </c>
      <c r="B129" s="9" t="s">
        <v>438</v>
      </c>
      <c r="C129" s="17" t="s">
        <v>439</v>
      </c>
      <c r="D129" s="17" t="s">
        <v>79</v>
      </c>
      <c r="E129" s="17" t="s">
        <v>440</v>
      </c>
      <c r="F129" s="20" t="s">
        <v>232</v>
      </c>
      <c r="G129" s="17">
        <v>12</v>
      </c>
      <c r="H129" s="17">
        <v>3</v>
      </c>
      <c r="I129" s="19">
        <f t="shared" si="1"/>
        <v>131355</v>
      </c>
      <c r="J129" s="4"/>
    </row>
    <row r="130" spans="1:10" ht="27" customHeight="1">
      <c r="A130" s="4">
        <v>17</v>
      </c>
      <c r="B130" s="9" t="s">
        <v>811</v>
      </c>
      <c r="C130" s="17" t="s">
        <v>812</v>
      </c>
      <c r="D130" s="17" t="s">
        <v>79</v>
      </c>
      <c r="E130" s="17" t="s">
        <v>813</v>
      </c>
      <c r="F130" s="17" t="s">
        <v>814</v>
      </c>
      <c r="G130" s="17">
        <v>6</v>
      </c>
      <c r="H130" s="17">
        <f>15-G130</f>
        <v>9</v>
      </c>
      <c r="I130" s="27">
        <f t="shared" si="1"/>
        <v>394065</v>
      </c>
      <c r="J130" s="4"/>
    </row>
    <row r="131" spans="1:10" ht="27" customHeight="1">
      <c r="A131" s="4">
        <v>111</v>
      </c>
      <c r="B131" s="9" t="s">
        <v>441</v>
      </c>
      <c r="C131" s="17" t="s">
        <v>442</v>
      </c>
      <c r="D131" s="17" t="s">
        <v>79</v>
      </c>
      <c r="E131" s="17" t="s">
        <v>443</v>
      </c>
      <c r="F131" s="17" t="s">
        <v>114</v>
      </c>
      <c r="G131" s="18" t="s">
        <v>115</v>
      </c>
      <c r="H131" s="17">
        <v>3</v>
      </c>
      <c r="I131" s="19">
        <f t="shared" si="1"/>
        <v>131355</v>
      </c>
      <c r="J131" s="4"/>
    </row>
    <row r="132" spans="1:10" ht="27" customHeight="1">
      <c r="A132" s="4">
        <v>112</v>
      </c>
      <c r="B132" s="9" t="s">
        <v>444</v>
      </c>
      <c r="C132" s="17" t="s">
        <v>445</v>
      </c>
      <c r="D132" s="17" t="s">
        <v>79</v>
      </c>
      <c r="E132" s="17" t="s">
        <v>446</v>
      </c>
      <c r="F132" s="20" t="s">
        <v>447</v>
      </c>
      <c r="G132" s="20">
        <v>12</v>
      </c>
      <c r="H132" s="17">
        <v>3</v>
      </c>
      <c r="I132" s="19">
        <f t="shared" ref="I132:I195" si="2">H132*1390000*4.5%*70%</f>
        <v>131355</v>
      </c>
      <c r="J132" s="4"/>
    </row>
    <row r="133" spans="1:10" ht="27" customHeight="1">
      <c r="A133" s="4">
        <v>113</v>
      </c>
      <c r="B133" s="8" t="s">
        <v>448</v>
      </c>
      <c r="C133" s="20" t="s">
        <v>449</v>
      </c>
      <c r="D133" s="17" t="s">
        <v>79</v>
      </c>
      <c r="E133" s="20" t="s">
        <v>450</v>
      </c>
      <c r="F133" s="20" t="s">
        <v>114</v>
      </c>
      <c r="G133" s="20" t="s">
        <v>115</v>
      </c>
      <c r="H133" s="17">
        <v>3</v>
      </c>
      <c r="I133" s="19">
        <f t="shared" si="2"/>
        <v>131355</v>
      </c>
      <c r="J133" s="4"/>
    </row>
    <row r="134" spans="1:10" ht="27" customHeight="1">
      <c r="A134" s="4">
        <v>114</v>
      </c>
      <c r="B134" s="9" t="s">
        <v>451</v>
      </c>
      <c r="C134" s="20" t="s">
        <v>452</v>
      </c>
      <c r="D134" s="17" t="s">
        <v>79</v>
      </c>
      <c r="E134" s="17" t="s">
        <v>453</v>
      </c>
      <c r="F134" s="17" t="s">
        <v>114</v>
      </c>
      <c r="G134" s="17">
        <v>12</v>
      </c>
      <c r="H134" s="17">
        <v>3</v>
      </c>
      <c r="I134" s="19">
        <f t="shared" si="2"/>
        <v>131355</v>
      </c>
      <c r="J134" s="4"/>
    </row>
    <row r="135" spans="1:10" ht="27" customHeight="1">
      <c r="A135" s="4">
        <v>115</v>
      </c>
      <c r="B135" s="9" t="s">
        <v>454</v>
      </c>
      <c r="C135" s="17" t="s">
        <v>455</v>
      </c>
      <c r="D135" s="17" t="s">
        <v>86</v>
      </c>
      <c r="E135" s="17" t="s">
        <v>456</v>
      </c>
      <c r="F135" s="20" t="s">
        <v>457</v>
      </c>
      <c r="G135" s="20">
        <v>12</v>
      </c>
      <c r="H135" s="17">
        <v>3</v>
      </c>
      <c r="I135" s="19">
        <f t="shared" si="2"/>
        <v>131355</v>
      </c>
      <c r="J135" s="4"/>
    </row>
    <row r="136" spans="1:10" ht="27" customHeight="1">
      <c r="A136" s="4">
        <v>116</v>
      </c>
      <c r="B136" s="9" t="s">
        <v>458</v>
      </c>
      <c r="C136" s="17" t="s">
        <v>422</v>
      </c>
      <c r="D136" s="17" t="s">
        <v>86</v>
      </c>
      <c r="E136" s="17" t="s">
        <v>459</v>
      </c>
      <c r="F136" s="17" t="s">
        <v>114</v>
      </c>
      <c r="G136" s="18" t="s">
        <v>115</v>
      </c>
      <c r="H136" s="17">
        <v>3</v>
      </c>
      <c r="I136" s="19">
        <f t="shared" si="2"/>
        <v>131355</v>
      </c>
      <c r="J136" s="4"/>
    </row>
    <row r="137" spans="1:10" ht="27" customHeight="1">
      <c r="A137" s="4">
        <v>117</v>
      </c>
      <c r="B137" s="8" t="s">
        <v>460</v>
      </c>
      <c r="C137" s="20" t="s">
        <v>461</v>
      </c>
      <c r="D137" s="17" t="s">
        <v>86</v>
      </c>
      <c r="E137" s="20" t="s">
        <v>462</v>
      </c>
      <c r="F137" s="20" t="s">
        <v>114</v>
      </c>
      <c r="G137" s="20" t="s">
        <v>115</v>
      </c>
      <c r="H137" s="17">
        <v>3</v>
      </c>
      <c r="I137" s="19">
        <f t="shared" si="2"/>
        <v>131355</v>
      </c>
      <c r="J137" s="4"/>
    </row>
    <row r="138" spans="1:10" ht="27" customHeight="1">
      <c r="A138" s="4">
        <v>118</v>
      </c>
      <c r="B138" s="9" t="s">
        <v>463</v>
      </c>
      <c r="C138" s="20" t="s">
        <v>404</v>
      </c>
      <c r="D138" s="17" t="s">
        <v>86</v>
      </c>
      <c r="E138" s="17" t="s">
        <v>464</v>
      </c>
      <c r="F138" s="17" t="s">
        <v>232</v>
      </c>
      <c r="G138" s="17">
        <v>12</v>
      </c>
      <c r="H138" s="17">
        <v>3</v>
      </c>
      <c r="I138" s="19">
        <f t="shared" si="2"/>
        <v>131355</v>
      </c>
      <c r="J138" s="4"/>
    </row>
    <row r="139" spans="1:10" ht="27" customHeight="1">
      <c r="A139" s="4">
        <v>119</v>
      </c>
      <c r="B139" s="9" t="s">
        <v>465</v>
      </c>
      <c r="C139" s="17" t="s">
        <v>466</v>
      </c>
      <c r="D139" s="17" t="s">
        <v>90</v>
      </c>
      <c r="E139" s="17" t="s">
        <v>467</v>
      </c>
      <c r="F139" s="20" t="s">
        <v>114</v>
      </c>
      <c r="G139" s="17">
        <v>12</v>
      </c>
      <c r="H139" s="17">
        <v>3</v>
      </c>
      <c r="I139" s="19">
        <f t="shared" si="2"/>
        <v>131355</v>
      </c>
      <c r="J139" s="4"/>
    </row>
    <row r="140" spans="1:10" ht="27" customHeight="1">
      <c r="A140" s="4">
        <v>120</v>
      </c>
      <c r="B140" s="9" t="s">
        <v>468</v>
      </c>
      <c r="C140" s="17" t="s">
        <v>469</v>
      </c>
      <c r="D140" s="17" t="s">
        <v>90</v>
      </c>
      <c r="E140" s="17" t="s">
        <v>470</v>
      </c>
      <c r="F140" s="17" t="s">
        <v>114</v>
      </c>
      <c r="G140" s="18" t="s">
        <v>115</v>
      </c>
      <c r="H140" s="17">
        <v>3</v>
      </c>
      <c r="I140" s="19">
        <f t="shared" si="2"/>
        <v>131355</v>
      </c>
      <c r="J140" s="4"/>
    </row>
    <row r="141" spans="1:10" ht="27" customHeight="1">
      <c r="A141" s="4">
        <v>121</v>
      </c>
      <c r="B141" s="9" t="s">
        <v>471</v>
      </c>
      <c r="C141" s="17" t="s">
        <v>472</v>
      </c>
      <c r="D141" s="17" t="s">
        <v>90</v>
      </c>
      <c r="E141" s="17" t="s">
        <v>473</v>
      </c>
      <c r="F141" s="17" t="s">
        <v>114</v>
      </c>
      <c r="G141" s="18" t="s">
        <v>115</v>
      </c>
      <c r="H141" s="17">
        <v>3</v>
      </c>
      <c r="I141" s="19">
        <f t="shared" si="2"/>
        <v>131355</v>
      </c>
      <c r="J141" s="4"/>
    </row>
    <row r="142" spans="1:10" ht="27" customHeight="1">
      <c r="A142" s="4">
        <v>18</v>
      </c>
      <c r="B142" s="9" t="s">
        <v>815</v>
      </c>
      <c r="C142" s="17" t="s">
        <v>816</v>
      </c>
      <c r="D142" s="17" t="s">
        <v>90</v>
      </c>
      <c r="E142" s="17" t="s">
        <v>817</v>
      </c>
      <c r="F142" s="20" t="s">
        <v>788</v>
      </c>
      <c r="G142" s="20">
        <v>8</v>
      </c>
      <c r="H142" s="17">
        <f>15-G142</f>
        <v>7</v>
      </c>
      <c r="I142" s="27">
        <f t="shared" si="2"/>
        <v>306495</v>
      </c>
      <c r="J142" s="4"/>
    </row>
    <row r="143" spans="1:10" ht="27" customHeight="1">
      <c r="A143" s="4">
        <v>19</v>
      </c>
      <c r="B143" s="9" t="s">
        <v>818</v>
      </c>
      <c r="C143" s="17" t="s">
        <v>819</v>
      </c>
      <c r="D143" s="17" t="s">
        <v>90</v>
      </c>
      <c r="E143" s="17" t="s">
        <v>820</v>
      </c>
      <c r="F143" s="20" t="s">
        <v>771</v>
      </c>
      <c r="G143" s="20">
        <v>6</v>
      </c>
      <c r="H143" s="17">
        <f>15-G143</f>
        <v>9</v>
      </c>
      <c r="I143" s="27">
        <f t="shared" si="2"/>
        <v>394065</v>
      </c>
      <c r="J143" s="4"/>
    </row>
    <row r="144" spans="1:10" ht="27" customHeight="1">
      <c r="A144" s="4">
        <v>122</v>
      </c>
      <c r="B144" s="9" t="s">
        <v>474</v>
      </c>
      <c r="C144" s="17" t="s">
        <v>475</v>
      </c>
      <c r="D144" s="17" t="s">
        <v>90</v>
      </c>
      <c r="E144" s="17" t="s">
        <v>476</v>
      </c>
      <c r="F144" s="17" t="s">
        <v>114</v>
      </c>
      <c r="G144" s="20">
        <v>12</v>
      </c>
      <c r="H144" s="17">
        <v>3</v>
      </c>
      <c r="I144" s="19">
        <f t="shared" si="2"/>
        <v>131355</v>
      </c>
      <c r="J144" s="4"/>
    </row>
    <row r="145" spans="1:10" ht="27" customHeight="1">
      <c r="A145" s="4">
        <v>123</v>
      </c>
      <c r="B145" s="9" t="s">
        <v>477</v>
      </c>
      <c r="C145" s="20" t="s">
        <v>93</v>
      </c>
      <c r="D145" s="17" t="s">
        <v>90</v>
      </c>
      <c r="E145" s="17" t="s">
        <v>478</v>
      </c>
      <c r="F145" s="17" t="s">
        <v>114</v>
      </c>
      <c r="G145" s="17">
        <v>12</v>
      </c>
      <c r="H145" s="17">
        <v>3</v>
      </c>
      <c r="I145" s="19">
        <f t="shared" si="2"/>
        <v>131355</v>
      </c>
      <c r="J145" s="4"/>
    </row>
    <row r="146" spans="1:10" ht="27" customHeight="1">
      <c r="A146" s="4">
        <v>124</v>
      </c>
      <c r="B146" s="9" t="s">
        <v>479</v>
      </c>
      <c r="C146" s="20" t="s">
        <v>480</v>
      </c>
      <c r="D146" s="17" t="s">
        <v>90</v>
      </c>
      <c r="E146" s="17" t="s">
        <v>481</v>
      </c>
      <c r="F146" s="17" t="s">
        <v>114</v>
      </c>
      <c r="G146" s="17">
        <v>12</v>
      </c>
      <c r="H146" s="17">
        <v>3</v>
      </c>
      <c r="I146" s="19">
        <f t="shared" si="2"/>
        <v>131355</v>
      </c>
      <c r="J146" s="4"/>
    </row>
    <row r="147" spans="1:10" ht="27" customHeight="1">
      <c r="A147" s="4">
        <v>125</v>
      </c>
      <c r="B147" s="9" t="s">
        <v>482</v>
      </c>
      <c r="C147" s="20" t="s">
        <v>483</v>
      </c>
      <c r="D147" s="17" t="s">
        <v>90</v>
      </c>
      <c r="E147" s="17" t="s">
        <v>484</v>
      </c>
      <c r="F147" s="17" t="s">
        <v>114</v>
      </c>
      <c r="G147" s="17">
        <v>12</v>
      </c>
      <c r="H147" s="17">
        <v>3</v>
      </c>
      <c r="I147" s="19">
        <f t="shared" si="2"/>
        <v>131355</v>
      </c>
      <c r="J147" s="4"/>
    </row>
    <row r="148" spans="1:10" ht="27" customHeight="1">
      <c r="A148" s="4">
        <v>126</v>
      </c>
      <c r="B148" s="9" t="s">
        <v>485</v>
      </c>
      <c r="C148" s="17" t="s">
        <v>234</v>
      </c>
      <c r="D148" s="17" t="s">
        <v>90</v>
      </c>
      <c r="E148" s="17" t="s">
        <v>486</v>
      </c>
      <c r="F148" s="17" t="s">
        <v>114</v>
      </c>
      <c r="G148" s="17">
        <v>12</v>
      </c>
      <c r="H148" s="17">
        <v>3</v>
      </c>
      <c r="I148" s="19">
        <f t="shared" si="2"/>
        <v>131355</v>
      </c>
      <c r="J148" s="4"/>
    </row>
    <row r="149" spans="1:10" ht="27" customHeight="1">
      <c r="A149" s="4">
        <v>127</v>
      </c>
      <c r="B149" s="9" t="s">
        <v>487</v>
      </c>
      <c r="C149" s="17" t="s">
        <v>206</v>
      </c>
      <c r="D149" s="17" t="s">
        <v>488</v>
      </c>
      <c r="E149" s="17" t="s">
        <v>489</v>
      </c>
      <c r="F149" s="17" t="s">
        <v>114</v>
      </c>
      <c r="G149" s="17">
        <v>12</v>
      </c>
      <c r="H149" s="17">
        <v>3</v>
      </c>
      <c r="I149" s="19">
        <f t="shared" si="2"/>
        <v>131355</v>
      </c>
      <c r="J149" s="4"/>
    </row>
    <row r="150" spans="1:10" ht="27" customHeight="1">
      <c r="A150" s="4">
        <v>20</v>
      </c>
      <c r="B150" s="9" t="s">
        <v>821</v>
      </c>
      <c r="C150" s="17" t="s">
        <v>755</v>
      </c>
      <c r="D150" s="17" t="s">
        <v>488</v>
      </c>
      <c r="E150" s="17" t="s">
        <v>822</v>
      </c>
      <c r="F150" s="17" t="s">
        <v>823</v>
      </c>
      <c r="G150" s="17">
        <v>7</v>
      </c>
      <c r="H150" s="17">
        <f>15-G150</f>
        <v>8</v>
      </c>
      <c r="I150" s="27">
        <f t="shared" si="2"/>
        <v>350280</v>
      </c>
      <c r="J150" s="4"/>
    </row>
    <row r="151" spans="1:10" ht="27" customHeight="1">
      <c r="A151" s="4">
        <v>128</v>
      </c>
      <c r="B151" s="9" t="s">
        <v>490</v>
      </c>
      <c r="C151" s="17" t="s">
        <v>315</v>
      </c>
      <c r="D151" s="17" t="s">
        <v>488</v>
      </c>
      <c r="E151" s="17" t="s">
        <v>491</v>
      </c>
      <c r="F151" s="17" t="s">
        <v>114</v>
      </c>
      <c r="G151" s="17">
        <v>12</v>
      </c>
      <c r="H151" s="17">
        <v>3</v>
      </c>
      <c r="I151" s="19">
        <f t="shared" si="2"/>
        <v>131355</v>
      </c>
      <c r="J151" s="4"/>
    </row>
    <row r="152" spans="1:10" ht="27" customHeight="1">
      <c r="A152" s="4">
        <v>129</v>
      </c>
      <c r="B152" s="9" t="s">
        <v>492</v>
      </c>
      <c r="C152" s="17" t="s">
        <v>493</v>
      </c>
      <c r="D152" s="17" t="s">
        <v>488</v>
      </c>
      <c r="E152" s="17" t="s">
        <v>494</v>
      </c>
      <c r="F152" s="17" t="s">
        <v>114</v>
      </c>
      <c r="G152" s="17">
        <v>12</v>
      </c>
      <c r="H152" s="17">
        <v>3</v>
      </c>
      <c r="I152" s="19">
        <f t="shared" si="2"/>
        <v>131355</v>
      </c>
      <c r="J152" s="4"/>
    </row>
    <row r="153" spans="1:10" ht="27" customHeight="1">
      <c r="A153" s="4">
        <v>130</v>
      </c>
      <c r="B153" s="9" t="s">
        <v>135</v>
      </c>
      <c r="C153" s="17" t="s">
        <v>495</v>
      </c>
      <c r="D153" s="17" t="s">
        <v>488</v>
      </c>
      <c r="E153" s="17" t="s">
        <v>496</v>
      </c>
      <c r="F153" s="17" t="s">
        <v>114</v>
      </c>
      <c r="G153" s="17">
        <v>12</v>
      </c>
      <c r="H153" s="17">
        <v>3</v>
      </c>
      <c r="I153" s="19">
        <f t="shared" si="2"/>
        <v>131355</v>
      </c>
      <c r="J153" s="4"/>
    </row>
    <row r="154" spans="1:10" ht="27" customHeight="1">
      <c r="A154" s="4">
        <v>131</v>
      </c>
      <c r="B154" s="9" t="s">
        <v>497</v>
      </c>
      <c r="C154" s="17" t="s">
        <v>25</v>
      </c>
      <c r="D154" s="17" t="s">
        <v>488</v>
      </c>
      <c r="E154" s="17" t="s">
        <v>498</v>
      </c>
      <c r="F154" s="17" t="s">
        <v>114</v>
      </c>
      <c r="G154" s="17">
        <v>12</v>
      </c>
      <c r="H154" s="17">
        <v>3</v>
      </c>
      <c r="I154" s="19">
        <f t="shared" si="2"/>
        <v>131355</v>
      </c>
      <c r="J154" s="4"/>
    </row>
    <row r="155" spans="1:10" ht="27" customHeight="1">
      <c r="A155" s="4">
        <v>132</v>
      </c>
      <c r="B155" s="9" t="s">
        <v>499</v>
      </c>
      <c r="C155" s="18" t="s">
        <v>500</v>
      </c>
      <c r="D155" s="17" t="s">
        <v>488</v>
      </c>
      <c r="E155" s="17" t="s">
        <v>501</v>
      </c>
      <c r="F155" s="17" t="s">
        <v>114</v>
      </c>
      <c r="G155" s="17">
        <v>12</v>
      </c>
      <c r="H155" s="17">
        <v>3</v>
      </c>
      <c r="I155" s="19">
        <f t="shared" si="2"/>
        <v>131355</v>
      </c>
      <c r="J155" s="4"/>
    </row>
    <row r="156" spans="1:10" ht="27" customHeight="1">
      <c r="A156" s="4">
        <v>133</v>
      </c>
      <c r="B156" s="9" t="s">
        <v>502</v>
      </c>
      <c r="C156" s="23" t="s">
        <v>503</v>
      </c>
      <c r="D156" s="17" t="s">
        <v>504</v>
      </c>
      <c r="E156" s="17" t="s">
        <v>505</v>
      </c>
      <c r="F156" s="17" t="s">
        <v>138</v>
      </c>
      <c r="G156" s="17">
        <v>12</v>
      </c>
      <c r="H156" s="17">
        <v>3</v>
      </c>
      <c r="I156" s="19">
        <f t="shared" si="2"/>
        <v>131355</v>
      </c>
      <c r="J156" s="4"/>
    </row>
    <row r="157" spans="1:10" ht="27" customHeight="1">
      <c r="A157" s="4">
        <v>134</v>
      </c>
      <c r="B157" s="9" t="s">
        <v>506</v>
      </c>
      <c r="C157" s="17" t="s">
        <v>507</v>
      </c>
      <c r="D157" s="17" t="s">
        <v>504</v>
      </c>
      <c r="E157" s="17" t="s">
        <v>508</v>
      </c>
      <c r="F157" s="17" t="s">
        <v>114</v>
      </c>
      <c r="G157" s="17">
        <v>12</v>
      </c>
      <c r="H157" s="17">
        <v>3</v>
      </c>
      <c r="I157" s="19">
        <f t="shared" si="2"/>
        <v>131355</v>
      </c>
      <c r="J157" s="4"/>
    </row>
    <row r="158" spans="1:10" ht="27" customHeight="1">
      <c r="A158" s="4">
        <v>135</v>
      </c>
      <c r="B158" s="9" t="s">
        <v>509</v>
      </c>
      <c r="C158" s="17" t="s">
        <v>510</v>
      </c>
      <c r="D158" s="17" t="s">
        <v>504</v>
      </c>
      <c r="E158" s="17" t="s">
        <v>511</v>
      </c>
      <c r="F158" s="17" t="s">
        <v>114</v>
      </c>
      <c r="G158" s="17">
        <v>12</v>
      </c>
      <c r="H158" s="17">
        <v>3</v>
      </c>
      <c r="I158" s="19">
        <f t="shared" si="2"/>
        <v>131355</v>
      </c>
      <c r="J158" s="4"/>
    </row>
    <row r="159" spans="1:10" ht="27" customHeight="1">
      <c r="A159" s="4">
        <v>136</v>
      </c>
      <c r="B159" s="9" t="s">
        <v>512</v>
      </c>
      <c r="C159" s="17" t="s">
        <v>513</v>
      </c>
      <c r="D159" s="17" t="s">
        <v>504</v>
      </c>
      <c r="E159" s="17" t="s">
        <v>514</v>
      </c>
      <c r="F159" s="17" t="s">
        <v>114</v>
      </c>
      <c r="G159" s="17">
        <v>12</v>
      </c>
      <c r="H159" s="17">
        <v>3</v>
      </c>
      <c r="I159" s="19">
        <f t="shared" si="2"/>
        <v>131355</v>
      </c>
      <c r="J159" s="4"/>
    </row>
    <row r="160" spans="1:10" ht="27" customHeight="1">
      <c r="A160" s="4">
        <v>137</v>
      </c>
      <c r="B160" s="9" t="s">
        <v>515</v>
      </c>
      <c r="C160" s="17" t="s">
        <v>516</v>
      </c>
      <c r="D160" s="17" t="s">
        <v>517</v>
      </c>
      <c r="E160" s="17" t="s">
        <v>518</v>
      </c>
      <c r="F160" s="17" t="s">
        <v>114</v>
      </c>
      <c r="G160" s="17">
        <v>12</v>
      </c>
      <c r="H160" s="17">
        <v>3</v>
      </c>
      <c r="I160" s="19">
        <f t="shared" si="2"/>
        <v>131355</v>
      </c>
      <c r="J160" s="4"/>
    </row>
    <row r="161" spans="1:10" ht="27" customHeight="1">
      <c r="A161" s="4">
        <v>138</v>
      </c>
      <c r="B161" s="9" t="s">
        <v>519</v>
      </c>
      <c r="C161" s="17" t="s">
        <v>192</v>
      </c>
      <c r="D161" s="17" t="s">
        <v>517</v>
      </c>
      <c r="E161" s="17" t="s">
        <v>520</v>
      </c>
      <c r="F161" s="17" t="s">
        <v>114</v>
      </c>
      <c r="G161" s="17">
        <v>12</v>
      </c>
      <c r="H161" s="17">
        <v>3</v>
      </c>
      <c r="I161" s="19">
        <f t="shared" si="2"/>
        <v>131355</v>
      </c>
      <c r="J161" s="4"/>
    </row>
    <row r="162" spans="1:10" ht="27" customHeight="1">
      <c r="A162" s="4">
        <v>139</v>
      </c>
      <c r="B162" s="9" t="s">
        <v>485</v>
      </c>
      <c r="C162" s="17" t="s">
        <v>29</v>
      </c>
      <c r="D162" s="17" t="s">
        <v>517</v>
      </c>
      <c r="E162" s="17" t="s">
        <v>521</v>
      </c>
      <c r="F162" s="17" t="s">
        <v>138</v>
      </c>
      <c r="G162" s="20" t="s">
        <v>115</v>
      </c>
      <c r="H162" s="17">
        <v>3</v>
      </c>
      <c r="I162" s="19">
        <f t="shared" si="2"/>
        <v>131355</v>
      </c>
      <c r="J162" s="4"/>
    </row>
    <row r="163" spans="1:10" ht="27" customHeight="1">
      <c r="A163" s="4">
        <v>140</v>
      </c>
      <c r="B163" s="9" t="s">
        <v>522</v>
      </c>
      <c r="C163" s="17" t="s">
        <v>523</v>
      </c>
      <c r="D163" s="17" t="s">
        <v>517</v>
      </c>
      <c r="E163" s="17" t="s">
        <v>524</v>
      </c>
      <c r="F163" s="17" t="s">
        <v>114</v>
      </c>
      <c r="G163" s="17">
        <v>12</v>
      </c>
      <c r="H163" s="17">
        <v>3</v>
      </c>
      <c r="I163" s="19">
        <f t="shared" si="2"/>
        <v>131355</v>
      </c>
      <c r="J163" s="4"/>
    </row>
    <row r="164" spans="1:10" ht="27" customHeight="1">
      <c r="A164" s="4">
        <v>141</v>
      </c>
      <c r="B164" s="9" t="s">
        <v>525</v>
      </c>
      <c r="C164" s="17" t="s">
        <v>445</v>
      </c>
      <c r="D164" s="17" t="s">
        <v>517</v>
      </c>
      <c r="E164" s="17" t="s">
        <v>526</v>
      </c>
      <c r="F164" s="17" t="s">
        <v>114</v>
      </c>
      <c r="G164" s="17">
        <v>12</v>
      </c>
      <c r="H164" s="17">
        <v>3</v>
      </c>
      <c r="I164" s="19">
        <f t="shared" si="2"/>
        <v>131355</v>
      </c>
      <c r="J164" s="4"/>
    </row>
    <row r="165" spans="1:10" ht="27" customHeight="1">
      <c r="A165" s="4">
        <v>142</v>
      </c>
      <c r="B165" s="9" t="s">
        <v>527</v>
      </c>
      <c r="C165" s="17" t="s">
        <v>528</v>
      </c>
      <c r="D165" s="17" t="s">
        <v>517</v>
      </c>
      <c r="E165" s="17" t="s">
        <v>529</v>
      </c>
      <c r="F165" s="17" t="s">
        <v>114</v>
      </c>
      <c r="G165" s="17">
        <v>12</v>
      </c>
      <c r="H165" s="17">
        <v>3</v>
      </c>
      <c r="I165" s="19">
        <f t="shared" si="2"/>
        <v>131355</v>
      </c>
      <c r="J165" s="4"/>
    </row>
    <row r="166" spans="1:10" ht="27" customHeight="1">
      <c r="A166" s="4">
        <v>143</v>
      </c>
      <c r="B166" s="9" t="s">
        <v>530</v>
      </c>
      <c r="C166" s="17" t="s">
        <v>531</v>
      </c>
      <c r="D166" s="17" t="s">
        <v>517</v>
      </c>
      <c r="E166" s="17" t="s">
        <v>532</v>
      </c>
      <c r="F166" s="17" t="s">
        <v>114</v>
      </c>
      <c r="G166" s="17">
        <v>12</v>
      </c>
      <c r="H166" s="17">
        <v>3</v>
      </c>
      <c r="I166" s="19">
        <f t="shared" si="2"/>
        <v>131355</v>
      </c>
      <c r="J166" s="4"/>
    </row>
    <row r="167" spans="1:10" ht="27" customHeight="1">
      <c r="A167" s="4">
        <v>144</v>
      </c>
      <c r="B167" s="9" t="s">
        <v>533</v>
      </c>
      <c r="C167" s="17" t="s">
        <v>17</v>
      </c>
      <c r="D167" s="17" t="s">
        <v>517</v>
      </c>
      <c r="E167" s="17" t="s">
        <v>534</v>
      </c>
      <c r="F167" s="17" t="s">
        <v>114</v>
      </c>
      <c r="G167" s="17">
        <v>12</v>
      </c>
      <c r="H167" s="17">
        <v>3</v>
      </c>
      <c r="I167" s="19">
        <f t="shared" si="2"/>
        <v>131355</v>
      </c>
      <c r="J167" s="4"/>
    </row>
    <row r="168" spans="1:10" ht="27" customHeight="1">
      <c r="A168" s="4">
        <v>145</v>
      </c>
      <c r="B168" s="9" t="s">
        <v>535</v>
      </c>
      <c r="C168" s="17" t="s">
        <v>536</v>
      </c>
      <c r="D168" s="17" t="s">
        <v>517</v>
      </c>
      <c r="E168" s="17" t="s">
        <v>537</v>
      </c>
      <c r="F168" s="17" t="s">
        <v>114</v>
      </c>
      <c r="G168" s="17">
        <v>12</v>
      </c>
      <c r="H168" s="17">
        <v>3</v>
      </c>
      <c r="I168" s="19">
        <f t="shared" si="2"/>
        <v>131355</v>
      </c>
      <c r="J168" s="4"/>
    </row>
    <row r="169" spans="1:10" ht="27" customHeight="1">
      <c r="A169" s="4">
        <v>146</v>
      </c>
      <c r="B169" s="9" t="s">
        <v>538</v>
      </c>
      <c r="C169" s="20" t="s">
        <v>539</v>
      </c>
      <c r="D169" s="20" t="s">
        <v>517</v>
      </c>
      <c r="E169" s="20" t="s">
        <v>540</v>
      </c>
      <c r="F169" s="20" t="s">
        <v>114</v>
      </c>
      <c r="G169" s="17">
        <v>12</v>
      </c>
      <c r="H169" s="17">
        <v>3</v>
      </c>
      <c r="I169" s="19">
        <f t="shared" si="2"/>
        <v>131355</v>
      </c>
      <c r="J169" s="4"/>
    </row>
    <row r="170" spans="1:10" ht="27" customHeight="1">
      <c r="A170" s="4">
        <v>147</v>
      </c>
      <c r="B170" s="9" t="s">
        <v>541</v>
      </c>
      <c r="C170" s="17" t="s">
        <v>240</v>
      </c>
      <c r="D170" s="17" t="s">
        <v>542</v>
      </c>
      <c r="E170" s="17" t="s">
        <v>543</v>
      </c>
      <c r="F170" s="17" t="s">
        <v>114</v>
      </c>
      <c r="G170" s="17">
        <v>12</v>
      </c>
      <c r="H170" s="17">
        <v>3</v>
      </c>
      <c r="I170" s="19">
        <f t="shared" si="2"/>
        <v>131355</v>
      </c>
      <c r="J170" s="4"/>
    </row>
    <row r="171" spans="1:10" ht="27" customHeight="1">
      <c r="A171" s="4">
        <v>148</v>
      </c>
      <c r="B171" s="9" t="s">
        <v>544</v>
      </c>
      <c r="C171" s="17" t="s">
        <v>545</v>
      </c>
      <c r="D171" s="17" t="s">
        <v>542</v>
      </c>
      <c r="E171" s="17" t="s">
        <v>546</v>
      </c>
      <c r="F171" s="17" t="s">
        <v>232</v>
      </c>
      <c r="G171" s="20" t="s">
        <v>115</v>
      </c>
      <c r="H171" s="17">
        <v>3</v>
      </c>
      <c r="I171" s="19">
        <f t="shared" si="2"/>
        <v>131355</v>
      </c>
      <c r="J171" s="4"/>
    </row>
    <row r="172" spans="1:10" ht="27" customHeight="1">
      <c r="A172" s="4">
        <v>149</v>
      </c>
      <c r="B172" s="9" t="s">
        <v>547</v>
      </c>
      <c r="C172" s="17" t="s">
        <v>336</v>
      </c>
      <c r="D172" s="17" t="s">
        <v>542</v>
      </c>
      <c r="E172" s="17" t="s">
        <v>548</v>
      </c>
      <c r="F172" s="17" t="s">
        <v>114</v>
      </c>
      <c r="G172" s="17">
        <v>12</v>
      </c>
      <c r="H172" s="17">
        <v>3</v>
      </c>
      <c r="I172" s="19">
        <f t="shared" si="2"/>
        <v>131355</v>
      </c>
      <c r="J172" s="4"/>
    </row>
    <row r="173" spans="1:10" ht="27" customHeight="1">
      <c r="A173" s="4">
        <v>150</v>
      </c>
      <c r="B173" s="9" t="s">
        <v>549</v>
      </c>
      <c r="C173" s="17" t="s">
        <v>550</v>
      </c>
      <c r="D173" s="17" t="s">
        <v>542</v>
      </c>
      <c r="E173" s="17" t="s">
        <v>551</v>
      </c>
      <c r="F173" s="17" t="s">
        <v>114</v>
      </c>
      <c r="G173" s="17">
        <v>12</v>
      </c>
      <c r="H173" s="17">
        <v>3</v>
      </c>
      <c r="I173" s="19">
        <f t="shared" si="2"/>
        <v>131355</v>
      </c>
      <c r="J173" s="4"/>
    </row>
    <row r="174" spans="1:10" ht="27" customHeight="1">
      <c r="A174" s="4">
        <v>21</v>
      </c>
      <c r="B174" s="9" t="s">
        <v>824</v>
      </c>
      <c r="C174" s="17" t="s">
        <v>825</v>
      </c>
      <c r="D174" s="17" t="s">
        <v>542</v>
      </c>
      <c r="E174" s="17" t="s">
        <v>826</v>
      </c>
      <c r="F174" s="17" t="s">
        <v>827</v>
      </c>
      <c r="G174" s="17">
        <v>11</v>
      </c>
      <c r="H174" s="17">
        <f>15-G174</f>
        <v>4</v>
      </c>
      <c r="I174" s="27">
        <f t="shared" si="2"/>
        <v>175140</v>
      </c>
      <c r="J174" s="4"/>
    </row>
    <row r="175" spans="1:10" ht="27" customHeight="1">
      <c r="A175" s="4">
        <v>151</v>
      </c>
      <c r="B175" s="9" t="s">
        <v>552</v>
      </c>
      <c r="C175" s="17" t="s">
        <v>553</v>
      </c>
      <c r="D175" s="17" t="s">
        <v>542</v>
      </c>
      <c r="E175" s="17" t="s">
        <v>554</v>
      </c>
      <c r="F175" s="17" t="s">
        <v>114</v>
      </c>
      <c r="G175" s="17">
        <v>12</v>
      </c>
      <c r="H175" s="17">
        <v>3</v>
      </c>
      <c r="I175" s="19">
        <f t="shared" si="2"/>
        <v>131355</v>
      </c>
      <c r="J175" s="4"/>
    </row>
    <row r="176" spans="1:10" ht="27" customHeight="1">
      <c r="A176" s="4">
        <v>152</v>
      </c>
      <c r="B176" s="8" t="s">
        <v>555</v>
      </c>
      <c r="C176" s="20" t="s">
        <v>556</v>
      </c>
      <c r="D176" s="17" t="s">
        <v>542</v>
      </c>
      <c r="E176" s="20" t="s">
        <v>557</v>
      </c>
      <c r="F176" s="20" t="s">
        <v>114</v>
      </c>
      <c r="G176" s="20" t="s">
        <v>115</v>
      </c>
      <c r="H176" s="17">
        <v>3</v>
      </c>
      <c r="I176" s="19">
        <f t="shared" si="2"/>
        <v>131355</v>
      </c>
      <c r="J176" s="4"/>
    </row>
    <row r="177" spans="1:10" ht="27" customHeight="1">
      <c r="A177" s="4">
        <v>153</v>
      </c>
      <c r="B177" s="9" t="s">
        <v>558</v>
      </c>
      <c r="C177" s="17" t="s">
        <v>513</v>
      </c>
      <c r="D177" s="17" t="s">
        <v>94</v>
      </c>
      <c r="E177" s="17" t="s">
        <v>559</v>
      </c>
      <c r="F177" s="20" t="s">
        <v>114</v>
      </c>
      <c r="G177" s="17">
        <v>12</v>
      </c>
      <c r="H177" s="17">
        <v>3</v>
      </c>
      <c r="I177" s="19">
        <f t="shared" si="2"/>
        <v>131355</v>
      </c>
      <c r="J177" s="4"/>
    </row>
    <row r="178" spans="1:10" ht="27" customHeight="1">
      <c r="A178" s="4">
        <v>154</v>
      </c>
      <c r="B178" s="9" t="s">
        <v>560</v>
      </c>
      <c r="C178" s="17" t="s">
        <v>561</v>
      </c>
      <c r="D178" s="17" t="s">
        <v>94</v>
      </c>
      <c r="E178" s="17" t="s">
        <v>562</v>
      </c>
      <c r="F178" s="17" t="s">
        <v>114</v>
      </c>
      <c r="G178" s="17">
        <v>12</v>
      </c>
      <c r="H178" s="17">
        <v>3</v>
      </c>
      <c r="I178" s="19">
        <f t="shared" si="2"/>
        <v>131355</v>
      </c>
      <c r="J178" s="4"/>
    </row>
    <row r="179" spans="1:10" ht="27" customHeight="1">
      <c r="A179" s="4">
        <v>155</v>
      </c>
      <c r="B179" s="9" t="s">
        <v>563</v>
      </c>
      <c r="C179" s="17" t="s">
        <v>564</v>
      </c>
      <c r="D179" s="17" t="s">
        <v>94</v>
      </c>
      <c r="E179" s="17" t="s">
        <v>565</v>
      </c>
      <c r="F179" s="17" t="s">
        <v>114</v>
      </c>
      <c r="G179" s="17">
        <v>12</v>
      </c>
      <c r="H179" s="17">
        <v>3</v>
      </c>
      <c r="I179" s="19">
        <f t="shared" si="2"/>
        <v>131355</v>
      </c>
      <c r="J179" s="4"/>
    </row>
    <row r="180" spans="1:10" ht="27" customHeight="1">
      <c r="A180" s="4">
        <v>156</v>
      </c>
      <c r="B180" s="9" t="s">
        <v>566</v>
      </c>
      <c r="C180" s="17" t="s">
        <v>567</v>
      </c>
      <c r="D180" s="17" t="s">
        <v>94</v>
      </c>
      <c r="E180" s="17" t="s">
        <v>568</v>
      </c>
      <c r="F180" s="17" t="s">
        <v>114</v>
      </c>
      <c r="G180" s="17">
        <v>12</v>
      </c>
      <c r="H180" s="17">
        <v>3</v>
      </c>
      <c r="I180" s="19">
        <f t="shared" si="2"/>
        <v>131355</v>
      </c>
      <c r="J180" s="4"/>
    </row>
    <row r="181" spans="1:10" ht="27" customHeight="1">
      <c r="A181" s="4">
        <v>157</v>
      </c>
      <c r="B181" s="9" t="s">
        <v>569</v>
      </c>
      <c r="C181" s="17" t="s">
        <v>570</v>
      </c>
      <c r="D181" s="17" t="s">
        <v>94</v>
      </c>
      <c r="E181" s="17" t="s">
        <v>571</v>
      </c>
      <c r="F181" s="17" t="s">
        <v>232</v>
      </c>
      <c r="G181" s="18" t="s">
        <v>115</v>
      </c>
      <c r="H181" s="17">
        <v>3</v>
      </c>
      <c r="I181" s="19">
        <f t="shared" si="2"/>
        <v>131355</v>
      </c>
      <c r="J181" s="4"/>
    </row>
    <row r="182" spans="1:10" ht="27" customHeight="1">
      <c r="A182" s="4">
        <v>158</v>
      </c>
      <c r="B182" s="9" t="s">
        <v>572</v>
      </c>
      <c r="C182" s="17" t="s">
        <v>573</v>
      </c>
      <c r="D182" s="17" t="s">
        <v>574</v>
      </c>
      <c r="E182" s="17" t="s">
        <v>575</v>
      </c>
      <c r="F182" s="17" t="s">
        <v>576</v>
      </c>
      <c r="G182" s="17">
        <v>12</v>
      </c>
      <c r="H182" s="17">
        <v>3</v>
      </c>
      <c r="I182" s="19">
        <f t="shared" si="2"/>
        <v>131355</v>
      </c>
      <c r="J182" s="4"/>
    </row>
    <row r="183" spans="1:10" ht="27" customHeight="1">
      <c r="A183" s="4">
        <v>159</v>
      </c>
      <c r="B183" s="9" t="s">
        <v>577</v>
      </c>
      <c r="C183" s="17" t="s">
        <v>578</v>
      </c>
      <c r="D183" s="17" t="s">
        <v>574</v>
      </c>
      <c r="E183" s="17" t="s">
        <v>579</v>
      </c>
      <c r="F183" s="17" t="s">
        <v>114</v>
      </c>
      <c r="G183" s="17">
        <v>12</v>
      </c>
      <c r="H183" s="17">
        <v>3</v>
      </c>
      <c r="I183" s="19">
        <f t="shared" si="2"/>
        <v>131355</v>
      </c>
      <c r="J183" s="4"/>
    </row>
    <row r="184" spans="1:10" ht="27" customHeight="1">
      <c r="A184" s="4">
        <v>160</v>
      </c>
      <c r="B184" s="9" t="s">
        <v>580</v>
      </c>
      <c r="C184" s="17" t="s">
        <v>160</v>
      </c>
      <c r="D184" s="17" t="s">
        <v>574</v>
      </c>
      <c r="E184" s="17" t="s">
        <v>581</v>
      </c>
      <c r="F184" s="17" t="s">
        <v>114</v>
      </c>
      <c r="G184" s="17">
        <v>12</v>
      </c>
      <c r="H184" s="17">
        <v>3</v>
      </c>
      <c r="I184" s="19">
        <f t="shared" si="2"/>
        <v>131355</v>
      </c>
      <c r="J184" s="4"/>
    </row>
    <row r="185" spans="1:10" ht="27" customHeight="1">
      <c r="A185" s="4">
        <v>161</v>
      </c>
      <c r="B185" s="9" t="s">
        <v>582</v>
      </c>
      <c r="C185" s="17" t="s">
        <v>583</v>
      </c>
      <c r="D185" s="17" t="s">
        <v>574</v>
      </c>
      <c r="E185" s="17" t="s">
        <v>584</v>
      </c>
      <c r="F185" s="17" t="s">
        <v>232</v>
      </c>
      <c r="G185" s="18" t="s">
        <v>115</v>
      </c>
      <c r="H185" s="17">
        <v>3</v>
      </c>
      <c r="I185" s="19">
        <f t="shared" si="2"/>
        <v>131355</v>
      </c>
      <c r="J185" s="4"/>
    </row>
    <row r="186" spans="1:10" ht="27" customHeight="1">
      <c r="A186" s="4">
        <v>162</v>
      </c>
      <c r="B186" s="8" t="s">
        <v>585</v>
      </c>
      <c r="C186" s="20" t="s">
        <v>33</v>
      </c>
      <c r="D186" s="17" t="s">
        <v>574</v>
      </c>
      <c r="E186" s="20" t="s">
        <v>586</v>
      </c>
      <c r="F186" s="20" t="s">
        <v>114</v>
      </c>
      <c r="G186" s="20" t="s">
        <v>115</v>
      </c>
      <c r="H186" s="17">
        <v>3</v>
      </c>
      <c r="I186" s="19">
        <f t="shared" si="2"/>
        <v>131355</v>
      </c>
      <c r="J186" s="4"/>
    </row>
    <row r="187" spans="1:10" ht="27" customHeight="1">
      <c r="A187" s="4">
        <v>163</v>
      </c>
      <c r="B187" s="9" t="s">
        <v>587</v>
      </c>
      <c r="C187" s="17" t="s">
        <v>588</v>
      </c>
      <c r="D187" s="17" t="s">
        <v>574</v>
      </c>
      <c r="E187" s="17" t="s">
        <v>589</v>
      </c>
      <c r="F187" s="17" t="s">
        <v>114</v>
      </c>
      <c r="G187" s="17">
        <v>12</v>
      </c>
      <c r="H187" s="17">
        <v>3</v>
      </c>
      <c r="I187" s="19">
        <f t="shared" si="2"/>
        <v>131355</v>
      </c>
      <c r="J187" s="4"/>
    </row>
    <row r="188" spans="1:10" ht="27" customHeight="1">
      <c r="A188" s="4">
        <v>164</v>
      </c>
      <c r="B188" s="9" t="s">
        <v>590</v>
      </c>
      <c r="C188" s="17" t="s">
        <v>591</v>
      </c>
      <c r="D188" s="17" t="s">
        <v>574</v>
      </c>
      <c r="E188" s="17" t="s">
        <v>592</v>
      </c>
      <c r="F188" s="17" t="s">
        <v>114</v>
      </c>
      <c r="G188" s="17">
        <v>12</v>
      </c>
      <c r="H188" s="17">
        <v>3</v>
      </c>
      <c r="I188" s="19">
        <f t="shared" si="2"/>
        <v>131355</v>
      </c>
      <c r="J188" s="4"/>
    </row>
    <row r="189" spans="1:10" ht="27" customHeight="1">
      <c r="A189" s="4">
        <v>165</v>
      </c>
      <c r="B189" s="9" t="s">
        <v>593</v>
      </c>
      <c r="C189" s="17" t="s">
        <v>163</v>
      </c>
      <c r="D189" s="17" t="s">
        <v>574</v>
      </c>
      <c r="E189" s="17" t="s">
        <v>594</v>
      </c>
      <c r="F189" s="17" t="s">
        <v>114</v>
      </c>
      <c r="G189" s="17">
        <v>12</v>
      </c>
      <c r="H189" s="17">
        <v>3</v>
      </c>
      <c r="I189" s="19">
        <f t="shared" si="2"/>
        <v>131355</v>
      </c>
      <c r="J189" s="4"/>
    </row>
    <row r="190" spans="1:10" ht="27" customHeight="1">
      <c r="A190" s="4">
        <v>166</v>
      </c>
      <c r="B190" s="9" t="s">
        <v>595</v>
      </c>
      <c r="C190" s="17" t="s">
        <v>596</v>
      </c>
      <c r="D190" s="17" t="s">
        <v>597</v>
      </c>
      <c r="E190" s="17" t="s">
        <v>598</v>
      </c>
      <c r="F190" s="20" t="s">
        <v>114</v>
      </c>
      <c r="G190" s="20">
        <v>12</v>
      </c>
      <c r="H190" s="17">
        <v>3</v>
      </c>
      <c r="I190" s="19">
        <f t="shared" si="2"/>
        <v>131355</v>
      </c>
      <c r="J190" s="4"/>
    </row>
    <row r="191" spans="1:10" ht="27" customHeight="1">
      <c r="A191" s="4">
        <v>167</v>
      </c>
      <c r="B191" s="9" t="s">
        <v>599</v>
      </c>
      <c r="C191" s="17" t="s">
        <v>160</v>
      </c>
      <c r="D191" s="17" t="s">
        <v>597</v>
      </c>
      <c r="E191" s="17" t="s">
        <v>600</v>
      </c>
      <c r="F191" s="20" t="s">
        <v>114</v>
      </c>
      <c r="G191" s="20">
        <v>12</v>
      </c>
      <c r="H191" s="17">
        <v>3</v>
      </c>
      <c r="I191" s="19">
        <f t="shared" si="2"/>
        <v>131355</v>
      </c>
      <c r="J191" s="4"/>
    </row>
    <row r="192" spans="1:10" ht="27" customHeight="1">
      <c r="A192" s="4">
        <v>168</v>
      </c>
      <c r="B192" s="9" t="s">
        <v>601</v>
      </c>
      <c r="C192" s="17" t="s">
        <v>602</v>
      </c>
      <c r="D192" s="17" t="s">
        <v>597</v>
      </c>
      <c r="E192" s="17" t="s">
        <v>603</v>
      </c>
      <c r="F192" s="20" t="s">
        <v>114</v>
      </c>
      <c r="G192" s="20">
        <v>12</v>
      </c>
      <c r="H192" s="17">
        <v>3</v>
      </c>
      <c r="I192" s="19">
        <f t="shared" si="2"/>
        <v>131355</v>
      </c>
      <c r="J192" s="4"/>
    </row>
    <row r="193" spans="1:10" ht="27" customHeight="1">
      <c r="A193" s="4">
        <v>169</v>
      </c>
      <c r="B193" s="9" t="s">
        <v>604</v>
      </c>
      <c r="C193" s="17" t="s">
        <v>605</v>
      </c>
      <c r="D193" s="17" t="s">
        <v>597</v>
      </c>
      <c r="E193" s="17" t="s">
        <v>606</v>
      </c>
      <c r="F193" s="20" t="s">
        <v>114</v>
      </c>
      <c r="G193" s="20">
        <v>12</v>
      </c>
      <c r="H193" s="17">
        <v>3</v>
      </c>
      <c r="I193" s="19">
        <f t="shared" si="2"/>
        <v>131355</v>
      </c>
      <c r="J193" s="4"/>
    </row>
    <row r="194" spans="1:10" ht="27" customHeight="1">
      <c r="A194" s="4">
        <v>170</v>
      </c>
      <c r="B194" s="9" t="s">
        <v>607</v>
      </c>
      <c r="C194" s="17" t="s">
        <v>608</v>
      </c>
      <c r="D194" s="17" t="s">
        <v>597</v>
      </c>
      <c r="E194" s="17" t="s">
        <v>609</v>
      </c>
      <c r="F194" s="20" t="s">
        <v>114</v>
      </c>
      <c r="G194" s="20">
        <v>12</v>
      </c>
      <c r="H194" s="17">
        <v>3</v>
      </c>
      <c r="I194" s="19">
        <f t="shared" si="2"/>
        <v>131355</v>
      </c>
      <c r="J194" s="4"/>
    </row>
    <row r="195" spans="1:10" ht="27" customHeight="1">
      <c r="A195" s="4">
        <v>171</v>
      </c>
      <c r="B195" s="9" t="s">
        <v>610</v>
      </c>
      <c r="C195" s="17" t="s">
        <v>611</v>
      </c>
      <c r="D195" s="17" t="s">
        <v>597</v>
      </c>
      <c r="E195" s="17" t="s">
        <v>612</v>
      </c>
      <c r="F195" s="20" t="s">
        <v>114</v>
      </c>
      <c r="G195" s="18" t="s">
        <v>115</v>
      </c>
      <c r="H195" s="17">
        <v>3</v>
      </c>
      <c r="I195" s="19">
        <f t="shared" si="2"/>
        <v>131355</v>
      </c>
      <c r="J195" s="4"/>
    </row>
    <row r="196" spans="1:10" ht="27" customHeight="1">
      <c r="A196" s="4">
        <v>172</v>
      </c>
      <c r="B196" s="9" t="s">
        <v>613</v>
      </c>
      <c r="C196" s="17" t="s">
        <v>614</v>
      </c>
      <c r="D196" s="17" t="s">
        <v>615</v>
      </c>
      <c r="E196" s="17" t="s">
        <v>616</v>
      </c>
      <c r="F196" s="20" t="s">
        <v>114</v>
      </c>
      <c r="G196" s="20">
        <v>12</v>
      </c>
      <c r="H196" s="17">
        <v>3</v>
      </c>
      <c r="I196" s="19">
        <f t="shared" ref="I196:I259" si="3">H196*1390000*4.5%*70%</f>
        <v>131355</v>
      </c>
      <c r="J196" s="4"/>
    </row>
    <row r="197" spans="1:10" ht="27" customHeight="1">
      <c r="A197" s="4">
        <v>173</v>
      </c>
      <c r="B197" s="8" t="s">
        <v>617</v>
      </c>
      <c r="C197" s="20" t="s">
        <v>618</v>
      </c>
      <c r="D197" s="17" t="s">
        <v>615</v>
      </c>
      <c r="E197" s="20" t="s">
        <v>619</v>
      </c>
      <c r="F197" s="20" t="s">
        <v>114</v>
      </c>
      <c r="G197" s="20" t="s">
        <v>115</v>
      </c>
      <c r="H197" s="17">
        <v>3</v>
      </c>
      <c r="I197" s="19">
        <f t="shared" si="3"/>
        <v>131355</v>
      </c>
      <c r="J197" s="4"/>
    </row>
    <row r="198" spans="1:10" ht="27" customHeight="1">
      <c r="A198" s="4">
        <v>174</v>
      </c>
      <c r="B198" s="9" t="s">
        <v>620</v>
      </c>
      <c r="C198" s="17" t="s">
        <v>621</v>
      </c>
      <c r="D198" s="17" t="s">
        <v>615</v>
      </c>
      <c r="E198" s="17" t="s">
        <v>622</v>
      </c>
      <c r="F198" s="20" t="s">
        <v>114</v>
      </c>
      <c r="G198" s="20">
        <v>12</v>
      </c>
      <c r="H198" s="17">
        <v>3</v>
      </c>
      <c r="I198" s="19">
        <f t="shared" si="3"/>
        <v>131355</v>
      </c>
      <c r="J198" s="4"/>
    </row>
    <row r="199" spans="1:10" ht="27" customHeight="1">
      <c r="A199" s="4">
        <v>175</v>
      </c>
      <c r="B199" s="9" t="s">
        <v>623</v>
      </c>
      <c r="C199" s="17" t="s">
        <v>624</v>
      </c>
      <c r="D199" s="17" t="s">
        <v>615</v>
      </c>
      <c r="E199" s="17" t="s">
        <v>625</v>
      </c>
      <c r="F199" s="20" t="s">
        <v>114</v>
      </c>
      <c r="G199" s="20">
        <v>12</v>
      </c>
      <c r="H199" s="17">
        <v>3</v>
      </c>
      <c r="I199" s="19">
        <f t="shared" si="3"/>
        <v>131355</v>
      </c>
      <c r="J199" s="4"/>
    </row>
    <row r="200" spans="1:10" ht="27" customHeight="1">
      <c r="A200" s="4">
        <v>176</v>
      </c>
      <c r="B200" s="9" t="s">
        <v>626</v>
      </c>
      <c r="C200" s="17" t="s">
        <v>531</v>
      </c>
      <c r="D200" s="17" t="s">
        <v>615</v>
      </c>
      <c r="E200" s="17" t="s">
        <v>627</v>
      </c>
      <c r="F200" s="17" t="s">
        <v>114</v>
      </c>
      <c r="G200" s="20">
        <v>12</v>
      </c>
      <c r="H200" s="17">
        <v>3</v>
      </c>
      <c r="I200" s="19">
        <f t="shared" si="3"/>
        <v>131355</v>
      </c>
      <c r="J200" s="4"/>
    </row>
    <row r="201" spans="1:10" ht="27" customHeight="1">
      <c r="A201" s="4">
        <v>22</v>
      </c>
      <c r="B201" s="9" t="s">
        <v>828</v>
      </c>
      <c r="C201" s="23" t="s">
        <v>324</v>
      </c>
      <c r="D201" s="23" t="s">
        <v>629</v>
      </c>
      <c r="E201" s="23" t="s">
        <v>829</v>
      </c>
      <c r="F201" s="20" t="s">
        <v>757</v>
      </c>
      <c r="G201" s="23">
        <v>7</v>
      </c>
      <c r="H201" s="17">
        <f>15-G201</f>
        <v>8</v>
      </c>
      <c r="I201" s="27">
        <f t="shared" si="3"/>
        <v>350280</v>
      </c>
      <c r="J201" s="4"/>
    </row>
    <row r="202" spans="1:10" ht="27" customHeight="1">
      <c r="A202" s="4">
        <v>177</v>
      </c>
      <c r="B202" s="22" t="s">
        <v>177</v>
      </c>
      <c r="C202" s="23" t="s">
        <v>628</v>
      </c>
      <c r="D202" s="23" t="s">
        <v>629</v>
      </c>
      <c r="E202" s="23" t="s">
        <v>630</v>
      </c>
      <c r="F202" s="17" t="s">
        <v>232</v>
      </c>
      <c r="G202" s="17">
        <v>12</v>
      </c>
      <c r="H202" s="17">
        <v>3</v>
      </c>
      <c r="I202" s="19">
        <f t="shared" si="3"/>
        <v>131355</v>
      </c>
      <c r="J202" s="4"/>
    </row>
    <row r="203" spans="1:10" ht="27" customHeight="1">
      <c r="A203" s="4">
        <v>178</v>
      </c>
      <c r="B203" s="8" t="s">
        <v>631</v>
      </c>
      <c r="C203" s="20" t="s">
        <v>632</v>
      </c>
      <c r="D203" s="20" t="s">
        <v>629</v>
      </c>
      <c r="E203" s="20" t="s">
        <v>633</v>
      </c>
      <c r="F203" s="20" t="s">
        <v>114</v>
      </c>
      <c r="G203" s="20" t="s">
        <v>115</v>
      </c>
      <c r="H203" s="17">
        <v>3</v>
      </c>
      <c r="I203" s="19">
        <f t="shared" si="3"/>
        <v>131355</v>
      </c>
      <c r="J203" s="4"/>
    </row>
    <row r="204" spans="1:10" ht="27" customHeight="1">
      <c r="A204" s="4">
        <v>179</v>
      </c>
      <c r="B204" s="22" t="s">
        <v>634</v>
      </c>
      <c r="C204" s="23" t="s">
        <v>635</v>
      </c>
      <c r="D204" s="23" t="s">
        <v>629</v>
      </c>
      <c r="E204" s="23" t="s">
        <v>636</v>
      </c>
      <c r="F204" s="17" t="s">
        <v>114</v>
      </c>
      <c r="G204" s="23">
        <v>12</v>
      </c>
      <c r="H204" s="17">
        <v>3</v>
      </c>
      <c r="I204" s="19">
        <f t="shared" si="3"/>
        <v>131355</v>
      </c>
      <c r="J204" s="4"/>
    </row>
    <row r="205" spans="1:10" ht="27" customHeight="1">
      <c r="A205" s="4">
        <v>180</v>
      </c>
      <c r="B205" s="22" t="s">
        <v>637</v>
      </c>
      <c r="C205" s="23" t="s">
        <v>419</v>
      </c>
      <c r="D205" s="23" t="s">
        <v>629</v>
      </c>
      <c r="E205" s="23" t="s">
        <v>638</v>
      </c>
      <c r="F205" s="17" t="s">
        <v>138</v>
      </c>
      <c r="G205" s="18" t="s">
        <v>115</v>
      </c>
      <c r="H205" s="17">
        <v>3</v>
      </c>
      <c r="I205" s="19">
        <f t="shared" si="3"/>
        <v>131355</v>
      </c>
      <c r="J205" s="4"/>
    </row>
    <row r="206" spans="1:10" ht="27" customHeight="1">
      <c r="A206" s="4">
        <v>23</v>
      </c>
      <c r="B206" s="9" t="s">
        <v>830</v>
      </c>
      <c r="C206" s="17" t="s">
        <v>831</v>
      </c>
      <c r="D206" s="17" t="s">
        <v>629</v>
      </c>
      <c r="E206" s="17" t="s">
        <v>832</v>
      </c>
      <c r="F206" s="20" t="s">
        <v>833</v>
      </c>
      <c r="G206" s="17">
        <v>5</v>
      </c>
      <c r="H206" s="17">
        <f>15-G206</f>
        <v>10</v>
      </c>
      <c r="I206" s="27">
        <f t="shared" si="3"/>
        <v>437850</v>
      </c>
      <c r="J206" s="4"/>
    </row>
    <row r="207" spans="1:10" ht="27" customHeight="1">
      <c r="A207" s="4">
        <v>24</v>
      </c>
      <c r="B207" s="9" t="s">
        <v>834</v>
      </c>
      <c r="C207" s="17" t="s">
        <v>358</v>
      </c>
      <c r="D207" s="17" t="s">
        <v>629</v>
      </c>
      <c r="E207" s="17" t="s">
        <v>835</v>
      </c>
      <c r="F207" s="17" t="s">
        <v>836</v>
      </c>
      <c r="G207" s="23">
        <v>5</v>
      </c>
      <c r="H207" s="17">
        <f>15-G207</f>
        <v>10</v>
      </c>
      <c r="I207" s="27">
        <f t="shared" si="3"/>
        <v>437850</v>
      </c>
      <c r="J207" s="4"/>
    </row>
    <row r="208" spans="1:10" ht="27" customHeight="1">
      <c r="A208" s="4">
        <v>181</v>
      </c>
      <c r="B208" s="9" t="s">
        <v>639</v>
      </c>
      <c r="C208" s="17" t="s">
        <v>640</v>
      </c>
      <c r="D208" s="17" t="s">
        <v>629</v>
      </c>
      <c r="E208" s="17" t="s">
        <v>641</v>
      </c>
      <c r="F208" s="17" t="s">
        <v>114</v>
      </c>
      <c r="G208" s="23">
        <v>12</v>
      </c>
      <c r="H208" s="17">
        <v>3</v>
      </c>
      <c r="I208" s="19">
        <f t="shared" si="3"/>
        <v>131355</v>
      </c>
      <c r="J208" s="4"/>
    </row>
    <row r="209" spans="1:10" ht="27" customHeight="1">
      <c r="A209" s="4">
        <v>182</v>
      </c>
      <c r="B209" s="9" t="s">
        <v>642</v>
      </c>
      <c r="C209" s="17" t="s">
        <v>358</v>
      </c>
      <c r="D209" s="17" t="s">
        <v>629</v>
      </c>
      <c r="E209" s="17" t="s">
        <v>643</v>
      </c>
      <c r="F209" s="17" t="s">
        <v>114</v>
      </c>
      <c r="G209" s="23">
        <v>12</v>
      </c>
      <c r="H209" s="17">
        <v>3</v>
      </c>
      <c r="I209" s="19">
        <f t="shared" si="3"/>
        <v>131355</v>
      </c>
      <c r="J209" s="4"/>
    </row>
    <row r="210" spans="1:10" ht="27" customHeight="1">
      <c r="A210" s="4">
        <v>183</v>
      </c>
      <c r="B210" s="9" t="s">
        <v>644</v>
      </c>
      <c r="C210" s="17" t="s">
        <v>645</v>
      </c>
      <c r="D210" s="17" t="s">
        <v>629</v>
      </c>
      <c r="E210" s="17" t="s">
        <v>646</v>
      </c>
      <c r="F210" s="17" t="s">
        <v>114</v>
      </c>
      <c r="G210" s="23">
        <v>12</v>
      </c>
      <c r="H210" s="17">
        <v>3</v>
      </c>
      <c r="I210" s="19">
        <f t="shared" si="3"/>
        <v>131355</v>
      </c>
      <c r="J210" s="4"/>
    </row>
    <row r="211" spans="1:10" ht="27" customHeight="1">
      <c r="A211" s="4">
        <v>184</v>
      </c>
      <c r="B211" s="9" t="s">
        <v>647</v>
      </c>
      <c r="C211" s="17" t="s">
        <v>648</v>
      </c>
      <c r="D211" s="17" t="s">
        <v>649</v>
      </c>
      <c r="E211" s="17" t="s">
        <v>650</v>
      </c>
      <c r="F211" s="17" t="s">
        <v>114</v>
      </c>
      <c r="G211" s="23">
        <v>12</v>
      </c>
      <c r="H211" s="17">
        <v>3</v>
      </c>
      <c r="I211" s="19">
        <f t="shared" si="3"/>
        <v>131355</v>
      </c>
      <c r="J211" s="4"/>
    </row>
    <row r="212" spans="1:10" ht="27" customHeight="1">
      <c r="A212" s="4">
        <v>185</v>
      </c>
      <c r="B212" s="9" t="s">
        <v>651</v>
      </c>
      <c r="C212" s="17" t="s">
        <v>652</v>
      </c>
      <c r="D212" s="17" t="s">
        <v>649</v>
      </c>
      <c r="E212" s="17" t="s">
        <v>653</v>
      </c>
      <c r="F212" s="17" t="s">
        <v>114</v>
      </c>
      <c r="G212" s="23">
        <v>12</v>
      </c>
      <c r="H212" s="17">
        <v>3</v>
      </c>
      <c r="I212" s="19">
        <f t="shared" si="3"/>
        <v>131355</v>
      </c>
      <c r="J212" s="4"/>
    </row>
    <row r="213" spans="1:10" ht="27" customHeight="1">
      <c r="A213" s="4">
        <v>186</v>
      </c>
      <c r="B213" s="9" t="s">
        <v>654</v>
      </c>
      <c r="C213" s="17" t="s">
        <v>655</v>
      </c>
      <c r="D213" s="17" t="s">
        <v>649</v>
      </c>
      <c r="E213" s="17" t="s">
        <v>656</v>
      </c>
      <c r="F213" s="17" t="s">
        <v>114</v>
      </c>
      <c r="G213" s="23">
        <v>12</v>
      </c>
      <c r="H213" s="17">
        <v>3</v>
      </c>
      <c r="I213" s="19">
        <f t="shared" si="3"/>
        <v>131355</v>
      </c>
      <c r="J213" s="4"/>
    </row>
    <row r="214" spans="1:10" ht="27" customHeight="1">
      <c r="A214" s="4">
        <v>187</v>
      </c>
      <c r="B214" s="9" t="s">
        <v>657</v>
      </c>
      <c r="C214" s="17" t="s">
        <v>658</v>
      </c>
      <c r="D214" s="17" t="s">
        <v>649</v>
      </c>
      <c r="E214" s="17" t="s">
        <v>659</v>
      </c>
      <c r="F214" s="17" t="s">
        <v>114</v>
      </c>
      <c r="G214" s="23">
        <v>12</v>
      </c>
      <c r="H214" s="17">
        <v>3</v>
      </c>
      <c r="I214" s="19">
        <f t="shared" si="3"/>
        <v>131355</v>
      </c>
      <c r="J214" s="4"/>
    </row>
    <row r="215" spans="1:10" ht="27" customHeight="1">
      <c r="A215" s="4">
        <v>188</v>
      </c>
      <c r="B215" s="9" t="s">
        <v>660</v>
      </c>
      <c r="C215" s="17" t="s">
        <v>661</v>
      </c>
      <c r="D215" s="17" t="s">
        <v>649</v>
      </c>
      <c r="E215" s="17" t="s">
        <v>662</v>
      </c>
      <c r="F215" s="17" t="s">
        <v>114</v>
      </c>
      <c r="G215" s="23">
        <v>12</v>
      </c>
      <c r="H215" s="17">
        <v>3</v>
      </c>
      <c r="I215" s="19">
        <f t="shared" si="3"/>
        <v>131355</v>
      </c>
      <c r="J215" s="4"/>
    </row>
    <row r="216" spans="1:10" ht="27" customHeight="1">
      <c r="A216" s="4">
        <v>25</v>
      </c>
      <c r="B216" s="9" t="s">
        <v>837</v>
      </c>
      <c r="C216" s="17" t="s">
        <v>367</v>
      </c>
      <c r="D216" s="17" t="s">
        <v>649</v>
      </c>
      <c r="E216" s="17" t="s">
        <v>838</v>
      </c>
      <c r="F216" s="17" t="s">
        <v>771</v>
      </c>
      <c r="G216" s="23">
        <v>6</v>
      </c>
      <c r="H216" s="17">
        <f>15-G216</f>
        <v>9</v>
      </c>
      <c r="I216" s="27">
        <f t="shared" si="3"/>
        <v>394065</v>
      </c>
      <c r="J216" s="4"/>
    </row>
    <row r="217" spans="1:10" ht="27" customHeight="1">
      <c r="A217" s="4">
        <v>189</v>
      </c>
      <c r="B217" s="9" t="s">
        <v>663</v>
      </c>
      <c r="C217" s="23" t="s">
        <v>664</v>
      </c>
      <c r="D217" s="17" t="s">
        <v>649</v>
      </c>
      <c r="E217" s="17" t="s">
        <v>665</v>
      </c>
      <c r="F217" s="17" t="s">
        <v>114</v>
      </c>
      <c r="G217" s="18" t="s">
        <v>115</v>
      </c>
      <c r="H217" s="17">
        <v>3</v>
      </c>
      <c r="I217" s="19">
        <f t="shared" si="3"/>
        <v>131355</v>
      </c>
      <c r="J217" s="4"/>
    </row>
    <row r="218" spans="1:10" ht="27" customHeight="1">
      <c r="A218" s="4">
        <v>190</v>
      </c>
      <c r="B218" s="9" t="s">
        <v>666</v>
      </c>
      <c r="C218" s="20" t="s">
        <v>513</v>
      </c>
      <c r="D218" s="17" t="s">
        <v>667</v>
      </c>
      <c r="E218" s="17" t="s">
        <v>668</v>
      </c>
      <c r="F218" s="17" t="s">
        <v>114</v>
      </c>
      <c r="G218" s="17">
        <v>12</v>
      </c>
      <c r="H218" s="17">
        <v>3</v>
      </c>
      <c r="I218" s="19">
        <f t="shared" si="3"/>
        <v>131355</v>
      </c>
      <c r="J218" s="4"/>
    </row>
    <row r="219" spans="1:10" ht="27" customHeight="1">
      <c r="A219" s="4">
        <v>26</v>
      </c>
      <c r="B219" s="9" t="s">
        <v>839</v>
      </c>
      <c r="C219" s="18" t="s">
        <v>648</v>
      </c>
      <c r="D219" s="17" t="s">
        <v>667</v>
      </c>
      <c r="E219" s="17" t="s">
        <v>840</v>
      </c>
      <c r="F219" s="21">
        <v>43469</v>
      </c>
      <c r="G219" s="17">
        <v>8</v>
      </c>
      <c r="H219" s="17">
        <f>15-G219</f>
        <v>7</v>
      </c>
      <c r="I219" s="27">
        <f t="shared" si="3"/>
        <v>306495</v>
      </c>
      <c r="J219" s="4"/>
    </row>
    <row r="220" spans="1:10" ht="27" customHeight="1">
      <c r="A220" s="4">
        <v>191</v>
      </c>
      <c r="B220" s="9" t="s">
        <v>669</v>
      </c>
      <c r="C220" s="20" t="s">
        <v>523</v>
      </c>
      <c r="D220" s="17" t="s">
        <v>667</v>
      </c>
      <c r="E220" s="17" t="s">
        <v>670</v>
      </c>
      <c r="F220" s="17" t="s">
        <v>114</v>
      </c>
      <c r="G220" s="17">
        <v>12</v>
      </c>
      <c r="H220" s="17">
        <v>3</v>
      </c>
      <c r="I220" s="19">
        <f t="shared" si="3"/>
        <v>131355</v>
      </c>
      <c r="J220" s="4"/>
    </row>
    <row r="221" spans="1:10" ht="27" customHeight="1">
      <c r="A221" s="4">
        <v>192</v>
      </c>
      <c r="B221" s="9" t="s">
        <v>527</v>
      </c>
      <c r="C221" s="20" t="s">
        <v>160</v>
      </c>
      <c r="D221" s="17" t="s">
        <v>667</v>
      </c>
      <c r="E221" s="17" t="s">
        <v>671</v>
      </c>
      <c r="F221" s="17" t="s">
        <v>114</v>
      </c>
      <c r="G221" s="17">
        <v>12</v>
      </c>
      <c r="H221" s="17">
        <v>3</v>
      </c>
      <c r="I221" s="19">
        <f t="shared" si="3"/>
        <v>131355</v>
      </c>
      <c r="J221" s="4"/>
    </row>
    <row r="222" spans="1:10" ht="27" customHeight="1">
      <c r="A222" s="4">
        <v>193</v>
      </c>
      <c r="B222" s="9" t="s">
        <v>672</v>
      </c>
      <c r="C222" s="20" t="s">
        <v>461</v>
      </c>
      <c r="D222" s="17" t="s">
        <v>667</v>
      </c>
      <c r="E222" s="17" t="s">
        <v>673</v>
      </c>
      <c r="F222" s="17" t="s">
        <v>576</v>
      </c>
      <c r="G222" s="17">
        <v>12</v>
      </c>
      <c r="H222" s="17">
        <v>3</v>
      </c>
      <c r="I222" s="19">
        <f t="shared" si="3"/>
        <v>131355</v>
      </c>
      <c r="J222" s="4"/>
    </row>
    <row r="223" spans="1:10" ht="27" customHeight="1">
      <c r="A223" s="4">
        <v>194</v>
      </c>
      <c r="B223" s="9" t="s">
        <v>674</v>
      </c>
      <c r="C223" s="20" t="s">
        <v>339</v>
      </c>
      <c r="D223" s="17" t="s">
        <v>667</v>
      </c>
      <c r="E223" s="17" t="s">
        <v>675</v>
      </c>
      <c r="F223" s="17" t="s">
        <v>114</v>
      </c>
      <c r="G223" s="17">
        <v>12</v>
      </c>
      <c r="H223" s="17">
        <v>3</v>
      </c>
      <c r="I223" s="19">
        <f t="shared" si="3"/>
        <v>131355</v>
      </c>
      <c r="J223" s="4"/>
    </row>
    <row r="224" spans="1:10" ht="27" customHeight="1">
      <c r="A224" s="4">
        <v>195</v>
      </c>
      <c r="B224" s="9" t="s">
        <v>485</v>
      </c>
      <c r="C224" s="17" t="s">
        <v>495</v>
      </c>
      <c r="D224" s="17" t="s">
        <v>667</v>
      </c>
      <c r="E224" s="17" t="s">
        <v>676</v>
      </c>
      <c r="F224" s="17" t="s">
        <v>114</v>
      </c>
      <c r="G224" s="17">
        <v>12</v>
      </c>
      <c r="H224" s="17">
        <v>3</v>
      </c>
      <c r="I224" s="19">
        <f t="shared" si="3"/>
        <v>131355</v>
      </c>
      <c r="J224" s="4"/>
    </row>
    <row r="225" spans="1:10" ht="27" customHeight="1">
      <c r="A225" s="4">
        <v>196</v>
      </c>
      <c r="B225" s="9" t="s">
        <v>677</v>
      </c>
      <c r="C225" s="20" t="s">
        <v>240</v>
      </c>
      <c r="D225" s="20">
        <v>4333</v>
      </c>
      <c r="E225" s="20">
        <v>433339</v>
      </c>
      <c r="F225" s="20" t="s">
        <v>114</v>
      </c>
      <c r="G225" s="17">
        <v>12</v>
      </c>
      <c r="H225" s="17">
        <v>3</v>
      </c>
      <c r="I225" s="19">
        <f t="shared" si="3"/>
        <v>131355</v>
      </c>
      <c r="J225" s="4"/>
    </row>
    <row r="226" spans="1:10" ht="27" customHeight="1">
      <c r="A226" s="4">
        <v>197</v>
      </c>
      <c r="B226" s="9" t="s">
        <v>678</v>
      </c>
      <c r="C226" s="17" t="s">
        <v>679</v>
      </c>
      <c r="D226" s="17" t="s">
        <v>667</v>
      </c>
      <c r="E226" s="17" t="s">
        <v>680</v>
      </c>
      <c r="F226" s="17" t="s">
        <v>114</v>
      </c>
      <c r="G226" s="18" t="s">
        <v>115</v>
      </c>
      <c r="H226" s="17">
        <v>3</v>
      </c>
      <c r="I226" s="19">
        <f t="shared" si="3"/>
        <v>131355</v>
      </c>
      <c r="J226" s="4"/>
    </row>
    <row r="227" spans="1:10" ht="27" customHeight="1">
      <c r="A227" s="4">
        <v>198</v>
      </c>
      <c r="B227" s="9" t="s">
        <v>681</v>
      </c>
      <c r="C227" s="17" t="s">
        <v>682</v>
      </c>
      <c r="D227" s="17" t="s">
        <v>683</v>
      </c>
      <c r="E227" s="17" t="s">
        <v>684</v>
      </c>
      <c r="F227" s="17" t="s">
        <v>138</v>
      </c>
      <c r="G227" s="18" t="s">
        <v>115</v>
      </c>
      <c r="H227" s="17">
        <v>3</v>
      </c>
      <c r="I227" s="19">
        <f t="shared" si="3"/>
        <v>131355</v>
      </c>
      <c r="J227" s="4"/>
    </row>
    <row r="228" spans="1:10" ht="27" customHeight="1">
      <c r="A228" s="4">
        <v>199</v>
      </c>
      <c r="B228" s="9" t="s">
        <v>685</v>
      </c>
      <c r="C228" s="20" t="s">
        <v>686</v>
      </c>
      <c r="D228" s="17" t="s">
        <v>683</v>
      </c>
      <c r="E228" s="17" t="s">
        <v>687</v>
      </c>
      <c r="F228" s="17" t="s">
        <v>114</v>
      </c>
      <c r="G228" s="17">
        <v>12</v>
      </c>
      <c r="H228" s="17">
        <v>3</v>
      </c>
      <c r="I228" s="19">
        <f t="shared" si="3"/>
        <v>131355</v>
      </c>
      <c r="J228" s="4"/>
    </row>
    <row r="229" spans="1:10" ht="27" customHeight="1">
      <c r="A229" s="4">
        <v>200</v>
      </c>
      <c r="B229" s="8" t="s">
        <v>688</v>
      </c>
      <c r="C229" s="20" t="s">
        <v>689</v>
      </c>
      <c r="D229" s="17" t="s">
        <v>683</v>
      </c>
      <c r="E229" s="20" t="s">
        <v>690</v>
      </c>
      <c r="F229" s="20" t="s">
        <v>114</v>
      </c>
      <c r="G229" s="20" t="s">
        <v>115</v>
      </c>
      <c r="H229" s="17">
        <v>3</v>
      </c>
      <c r="I229" s="19">
        <f t="shared" si="3"/>
        <v>131355</v>
      </c>
      <c r="J229" s="4"/>
    </row>
    <row r="230" spans="1:10" ht="27" customHeight="1">
      <c r="A230" s="4">
        <v>201</v>
      </c>
      <c r="B230" s="9" t="s">
        <v>691</v>
      </c>
      <c r="C230" s="20" t="s">
        <v>692</v>
      </c>
      <c r="D230" s="17" t="s">
        <v>683</v>
      </c>
      <c r="E230" s="17" t="s">
        <v>693</v>
      </c>
      <c r="F230" s="21">
        <v>43171</v>
      </c>
      <c r="G230" s="17">
        <v>12</v>
      </c>
      <c r="H230" s="17">
        <v>3</v>
      </c>
      <c r="I230" s="19">
        <f t="shared" si="3"/>
        <v>131355</v>
      </c>
      <c r="J230" s="4"/>
    </row>
    <row r="231" spans="1:10" ht="27" customHeight="1">
      <c r="A231" s="4">
        <v>202</v>
      </c>
      <c r="B231" s="9" t="s">
        <v>694</v>
      </c>
      <c r="C231" s="20" t="s">
        <v>250</v>
      </c>
      <c r="D231" s="17" t="s">
        <v>683</v>
      </c>
      <c r="E231" s="17" t="s">
        <v>695</v>
      </c>
      <c r="F231" s="17" t="s">
        <v>114</v>
      </c>
      <c r="G231" s="17">
        <v>12</v>
      </c>
      <c r="H231" s="17">
        <v>3</v>
      </c>
      <c r="I231" s="19">
        <f t="shared" si="3"/>
        <v>131355</v>
      </c>
      <c r="J231" s="4"/>
    </row>
    <row r="232" spans="1:10" ht="27" customHeight="1">
      <c r="A232" s="4">
        <v>203</v>
      </c>
      <c r="B232" s="9" t="s">
        <v>696</v>
      </c>
      <c r="C232" s="20" t="s">
        <v>697</v>
      </c>
      <c r="D232" s="17" t="s">
        <v>683</v>
      </c>
      <c r="E232" s="17" t="s">
        <v>698</v>
      </c>
      <c r="F232" s="17" t="s">
        <v>114</v>
      </c>
      <c r="G232" s="17">
        <v>12</v>
      </c>
      <c r="H232" s="17">
        <v>3</v>
      </c>
      <c r="I232" s="19">
        <f t="shared" si="3"/>
        <v>131355</v>
      </c>
      <c r="J232" s="4"/>
    </row>
    <row r="233" spans="1:10" ht="27" customHeight="1">
      <c r="A233" s="4">
        <v>204</v>
      </c>
      <c r="B233" s="9" t="s">
        <v>699</v>
      </c>
      <c r="C233" s="17" t="s">
        <v>140</v>
      </c>
      <c r="D233" s="17" t="s">
        <v>683</v>
      </c>
      <c r="E233" s="17" t="s">
        <v>700</v>
      </c>
      <c r="F233" s="17" t="s">
        <v>138</v>
      </c>
      <c r="G233" s="17">
        <v>12</v>
      </c>
      <c r="H233" s="17">
        <v>3</v>
      </c>
      <c r="I233" s="19">
        <f t="shared" si="3"/>
        <v>131355</v>
      </c>
      <c r="J233" s="4"/>
    </row>
    <row r="234" spans="1:10" ht="27" customHeight="1">
      <c r="A234" s="4">
        <v>205</v>
      </c>
      <c r="B234" s="9" t="s">
        <v>701</v>
      </c>
      <c r="C234" s="20" t="s">
        <v>480</v>
      </c>
      <c r="D234" s="17" t="s">
        <v>683</v>
      </c>
      <c r="E234" s="17" t="s">
        <v>702</v>
      </c>
      <c r="F234" s="17" t="s">
        <v>114</v>
      </c>
      <c r="G234" s="17">
        <v>12</v>
      </c>
      <c r="H234" s="17">
        <v>3</v>
      </c>
      <c r="I234" s="19">
        <f t="shared" si="3"/>
        <v>131355</v>
      </c>
      <c r="J234" s="4"/>
    </row>
    <row r="235" spans="1:10" ht="27" customHeight="1">
      <c r="A235" s="4">
        <v>206</v>
      </c>
      <c r="B235" s="9" t="s">
        <v>703</v>
      </c>
      <c r="C235" s="20" t="s">
        <v>704</v>
      </c>
      <c r="D235" s="17" t="s">
        <v>705</v>
      </c>
      <c r="E235" s="17" t="s">
        <v>706</v>
      </c>
      <c r="F235" s="17" t="s">
        <v>114</v>
      </c>
      <c r="G235" s="17">
        <v>12</v>
      </c>
      <c r="H235" s="17">
        <v>3</v>
      </c>
      <c r="I235" s="19">
        <f t="shared" si="3"/>
        <v>131355</v>
      </c>
      <c r="J235" s="4"/>
    </row>
    <row r="236" spans="1:10" ht="27" customHeight="1">
      <c r="A236" s="4">
        <v>207</v>
      </c>
      <c r="B236" s="9" t="s">
        <v>707</v>
      </c>
      <c r="C236" s="20" t="s">
        <v>385</v>
      </c>
      <c r="D236" s="17" t="s">
        <v>705</v>
      </c>
      <c r="E236" s="17" t="s">
        <v>708</v>
      </c>
      <c r="F236" s="17" t="s">
        <v>114</v>
      </c>
      <c r="G236" s="17">
        <v>12</v>
      </c>
      <c r="H236" s="17">
        <v>3</v>
      </c>
      <c r="I236" s="19">
        <f t="shared" si="3"/>
        <v>131355</v>
      </c>
      <c r="J236" s="4"/>
    </row>
    <row r="237" spans="1:10" ht="27" customHeight="1">
      <c r="A237" s="4">
        <v>208</v>
      </c>
      <c r="B237" s="9" t="s">
        <v>709</v>
      </c>
      <c r="C237" s="20" t="s">
        <v>180</v>
      </c>
      <c r="D237" s="17" t="s">
        <v>705</v>
      </c>
      <c r="E237" s="17" t="s">
        <v>710</v>
      </c>
      <c r="F237" s="17" t="s">
        <v>138</v>
      </c>
      <c r="G237" s="17">
        <v>12</v>
      </c>
      <c r="H237" s="17">
        <v>3</v>
      </c>
      <c r="I237" s="19">
        <f t="shared" si="3"/>
        <v>131355</v>
      </c>
      <c r="J237" s="4"/>
    </row>
    <row r="238" spans="1:10" ht="27" customHeight="1">
      <c r="A238" s="4">
        <v>209</v>
      </c>
      <c r="B238" s="9" t="s">
        <v>485</v>
      </c>
      <c r="C238" s="20" t="s">
        <v>711</v>
      </c>
      <c r="D238" s="17" t="s">
        <v>705</v>
      </c>
      <c r="E238" s="17" t="s">
        <v>712</v>
      </c>
      <c r="F238" s="17" t="s">
        <v>114</v>
      </c>
      <c r="G238" s="17">
        <v>12</v>
      </c>
      <c r="H238" s="17">
        <v>3</v>
      </c>
      <c r="I238" s="19">
        <f t="shared" si="3"/>
        <v>131355</v>
      </c>
      <c r="J238" s="4"/>
    </row>
    <row r="239" spans="1:10" ht="27" customHeight="1">
      <c r="A239" s="4">
        <v>210</v>
      </c>
      <c r="B239" s="9" t="s">
        <v>713</v>
      </c>
      <c r="C239" s="20" t="s">
        <v>714</v>
      </c>
      <c r="D239" s="17" t="s">
        <v>705</v>
      </c>
      <c r="E239" s="17" t="s">
        <v>715</v>
      </c>
      <c r="F239" s="17" t="s">
        <v>114</v>
      </c>
      <c r="G239" s="17">
        <v>12</v>
      </c>
      <c r="H239" s="17">
        <v>3</v>
      </c>
      <c r="I239" s="19">
        <f t="shared" si="3"/>
        <v>131355</v>
      </c>
      <c r="J239" s="4"/>
    </row>
    <row r="240" spans="1:10" ht="27" customHeight="1">
      <c r="A240" s="4">
        <v>211</v>
      </c>
      <c r="B240" s="9" t="s">
        <v>716</v>
      </c>
      <c r="C240" s="17" t="s">
        <v>717</v>
      </c>
      <c r="D240" s="17" t="s">
        <v>705</v>
      </c>
      <c r="E240" s="17" t="s">
        <v>718</v>
      </c>
      <c r="F240" s="17" t="s">
        <v>114</v>
      </c>
      <c r="G240" s="17">
        <v>12</v>
      </c>
      <c r="H240" s="17">
        <v>3</v>
      </c>
      <c r="I240" s="19">
        <f t="shared" si="3"/>
        <v>131355</v>
      </c>
      <c r="J240" s="4"/>
    </row>
    <row r="241" spans="1:10" ht="27" customHeight="1">
      <c r="A241" s="4">
        <v>212</v>
      </c>
      <c r="B241" s="9" t="s">
        <v>719</v>
      </c>
      <c r="C241" s="20" t="s">
        <v>720</v>
      </c>
      <c r="D241" s="17" t="s">
        <v>705</v>
      </c>
      <c r="E241" s="17" t="s">
        <v>721</v>
      </c>
      <c r="F241" s="17" t="s">
        <v>722</v>
      </c>
      <c r="G241" s="17">
        <v>12</v>
      </c>
      <c r="H241" s="17">
        <v>3</v>
      </c>
      <c r="I241" s="19">
        <f t="shared" si="3"/>
        <v>131355</v>
      </c>
      <c r="J241" s="4"/>
    </row>
    <row r="242" spans="1:10" ht="27" customHeight="1">
      <c r="A242" s="4">
        <v>213</v>
      </c>
      <c r="B242" s="9" t="s">
        <v>723</v>
      </c>
      <c r="C242" s="17" t="s">
        <v>286</v>
      </c>
      <c r="D242" s="17" t="s">
        <v>724</v>
      </c>
      <c r="E242" s="17" t="s">
        <v>725</v>
      </c>
      <c r="F242" s="17" t="s">
        <v>114</v>
      </c>
      <c r="G242" s="23">
        <v>12</v>
      </c>
      <c r="H242" s="17">
        <v>3</v>
      </c>
      <c r="I242" s="19">
        <f t="shared" si="3"/>
        <v>131355</v>
      </c>
      <c r="J242" s="4"/>
    </row>
    <row r="243" spans="1:10" ht="27" customHeight="1">
      <c r="A243" s="4">
        <v>214</v>
      </c>
      <c r="B243" s="9" t="s">
        <v>726</v>
      </c>
      <c r="C243" s="17" t="s">
        <v>333</v>
      </c>
      <c r="D243" s="17" t="s">
        <v>724</v>
      </c>
      <c r="E243" s="17" t="s">
        <v>727</v>
      </c>
      <c r="F243" s="20" t="s">
        <v>114</v>
      </c>
      <c r="G243" s="20">
        <v>12</v>
      </c>
      <c r="H243" s="17">
        <v>3</v>
      </c>
      <c r="I243" s="19">
        <f t="shared" si="3"/>
        <v>131355</v>
      </c>
      <c r="J243" s="4"/>
    </row>
    <row r="244" spans="1:10" ht="27" customHeight="1">
      <c r="A244" s="4">
        <v>215</v>
      </c>
      <c r="B244" s="9" t="s">
        <v>728</v>
      </c>
      <c r="C244" s="20" t="s">
        <v>729</v>
      </c>
      <c r="D244" s="17" t="s">
        <v>724</v>
      </c>
      <c r="E244" s="17" t="s">
        <v>730</v>
      </c>
      <c r="F244" s="17" t="s">
        <v>114</v>
      </c>
      <c r="G244" s="17">
        <v>12</v>
      </c>
      <c r="H244" s="17">
        <v>3</v>
      </c>
      <c r="I244" s="19">
        <f t="shared" si="3"/>
        <v>131355</v>
      </c>
      <c r="J244" s="4"/>
    </row>
    <row r="245" spans="1:10" ht="27" customHeight="1">
      <c r="A245" s="4">
        <v>216</v>
      </c>
      <c r="B245" s="9" t="s">
        <v>731</v>
      </c>
      <c r="C245" s="20" t="s">
        <v>732</v>
      </c>
      <c r="D245" s="17" t="s">
        <v>724</v>
      </c>
      <c r="E245" s="17" t="s">
        <v>733</v>
      </c>
      <c r="F245" s="17" t="s">
        <v>114</v>
      </c>
      <c r="G245" s="17">
        <v>12</v>
      </c>
      <c r="H245" s="17">
        <v>3</v>
      </c>
      <c r="I245" s="19">
        <f t="shared" si="3"/>
        <v>131355</v>
      </c>
      <c r="J245" s="4"/>
    </row>
    <row r="246" spans="1:10" ht="27" customHeight="1">
      <c r="A246" s="4">
        <v>217</v>
      </c>
      <c r="B246" s="9" t="s">
        <v>734</v>
      </c>
      <c r="C246" s="20" t="s">
        <v>735</v>
      </c>
      <c r="D246" s="17" t="s">
        <v>724</v>
      </c>
      <c r="E246" s="17" t="s">
        <v>736</v>
      </c>
      <c r="F246" s="17" t="s">
        <v>114</v>
      </c>
      <c r="G246" s="17">
        <v>12</v>
      </c>
      <c r="H246" s="17">
        <v>3</v>
      </c>
      <c r="I246" s="19">
        <f t="shared" si="3"/>
        <v>131355</v>
      </c>
      <c r="J246" s="30"/>
    </row>
    <row r="247" spans="1:10" ht="27" customHeight="1">
      <c r="A247" s="4">
        <v>218</v>
      </c>
      <c r="B247" s="9" t="s">
        <v>737</v>
      </c>
      <c r="C247" s="20" t="s">
        <v>738</v>
      </c>
      <c r="D247" s="17" t="s">
        <v>724</v>
      </c>
      <c r="E247" s="17" t="s">
        <v>739</v>
      </c>
      <c r="F247" s="17" t="s">
        <v>114</v>
      </c>
      <c r="G247" s="17">
        <v>12</v>
      </c>
      <c r="H247" s="17">
        <v>3</v>
      </c>
      <c r="I247" s="19">
        <f t="shared" si="3"/>
        <v>131355</v>
      </c>
      <c r="J247" s="4"/>
    </row>
    <row r="248" spans="1:10" ht="27" customHeight="1">
      <c r="A248" s="4">
        <v>219</v>
      </c>
      <c r="B248" s="9" t="s">
        <v>740</v>
      </c>
      <c r="C248" s="17" t="s">
        <v>741</v>
      </c>
      <c r="D248" s="17" t="s">
        <v>724</v>
      </c>
      <c r="E248" s="17" t="s">
        <v>742</v>
      </c>
      <c r="F248" s="17" t="s">
        <v>114</v>
      </c>
      <c r="G248" s="17">
        <v>12</v>
      </c>
      <c r="H248" s="17">
        <v>3</v>
      </c>
      <c r="I248" s="19">
        <f t="shared" si="3"/>
        <v>131355</v>
      </c>
      <c r="J248" s="4"/>
    </row>
    <row r="249" spans="1:10" ht="27" customHeight="1">
      <c r="A249" s="4">
        <v>220</v>
      </c>
      <c r="B249" s="9" t="s">
        <v>743</v>
      </c>
      <c r="C249" s="17" t="s">
        <v>143</v>
      </c>
      <c r="D249" s="17" t="s">
        <v>724</v>
      </c>
      <c r="E249" s="17" t="s">
        <v>744</v>
      </c>
      <c r="F249" s="17" t="s">
        <v>114</v>
      </c>
      <c r="G249" s="17">
        <v>12</v>
      </c>
      <c r="H249" s="17">
        <v>3</v>
      </c>
      <c r="I249" s="19">
        <f t="shared" si="3"/>
        <v>131355</v>
      </c>
      <c r="J249" s="4"/>
    </row>
    <row r="250" spans="1:10" ht="27" customHeight="1">
      <c r="A250" s="4">
        <v>221</v>
      </c>
      <c r="B250" s="8" t="s">
        <v>745</v>
      </c>
      <c r="C250" s="20" t="s">
        <v>746</v>
      </c>
      <c r="D250" s="17" t="s">
        <v>98</v>
      </c>
      <c r="E250" s="20" t="s">
        <v>747</v>
      </c>
      <c r="F250" s="20" t="s">
        <v>114</v>
      </c>
      <c r="G250" s="20" t="s">
        <v>115</v>
      </c>
      <c r="H250" s="17">
        <v>3</v>
      </c>
      <c r="I250" s="19">
        <f t="shared" si="3"/>
        <v>131355</v>
      </c>
      <c r="J250" s="4"/>
    </row>
    <row r="251" spans="1:10" ht="27" customHeight="1">
      <c r="A251" s="4">
        <v>222</v>
      </c>
      <c r="B251" s="9" t="s">
        <v>748</v>
      </c>
      <c r="C251" s="17" t="s">
        <v>749</v>
      </c>
      <c r="D251" s="17" t="s">
        <v>98</v>
      </c>
      <c r="E251" s="17" t="s">
        <v>750</v>
      </c>
      <c r="F251" s="17" t="s">
        <v>114</v>
      </c>
      <c r="G251" s="18" t="s">
        <v>115</v>
      </c>
      <c r="H251" s="17">
        <v>3</v>
      </c>
      <c r="I251" s="19">
        <f t="shared" si="3"/>
        <v>131355</v>
      </c>
      <c r="J251" s="4"/>
    </row>
    <row r="252" spans="1:10" ht="27" customHeight="1">
      <c r="A252" s="4">
        <v>223</v>
      </c>
      <c r="B252" s="9" t="s">
        <v>751</v>
      </c>
      <c r="C252" s="17" t="s">
        <v>752</v>
      </c>
      <c r="D252" s="17" t="s">
        <v>98</v>
      </c>
      <c r="E252" s="17" t="s">
        <v>753</v>
      </c>
      <c r="F252" s="17" t="s">
        <v>114</v>
      </c>
      <c r="G252" s="18" t="s">
        <v>115</v>
      </c>
      <c r="H252" s="17">
        <v>3</v>
      </c>
      <c r="I252" s="19">
        <f t="shared" si="3"/>
        <v>131355</v>
      </c>
      <c r="J252" s="4"/>
    </row>
  </sheetData>
  <sortState ref="A4:J252">
    <sortCondition ref="E4:E252"/>
    <sortCondition ref="D4:D252"/>
  </sortState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danh sách trả lại toàn bộ tiền</vt:lpstr>
      <vt:lpstr>danh sách trả lại một phần tiền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BHXH</dc:creator>
  <cp:lastModifiedBy>BHXH</cp:lastModifiedBy>
  <dcterms:created xsi:type="dcterms:W3CDTF">2018-10-18T07:27:06Z</dcterms:created>
  <dcterms:modified xsi:type="dcterms:W3CDTF">2018-10-18T07:38:08Z</dcterms:modified>
</cp:coreProperties>
</file>